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550" windowHeight="5610"/>
  </bookViews>
  <sheets>
    <sheet name="収支計画書" sheetId="26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dd" localSheetId="0">#REF!</definedName>
    <definedName name="dd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jj" localSheetId="0">#REF!</definedName>
    <definedName name="jj">#REF!</definedName>
    <definedName name="JJarino" localSheetId="0">#REF!</definedName>
    <definedName name="JJarino">#REF!</definedName>
    <definedName name="ｋｋ" localSheetId="0">#REF!</definedName>
    <definedName name="ｋｋ">#REF!</definedName>
    <definedName name="_xlnm.Print_Area" localSheetId="0">収支計画書!$A$1:$P$29</definedName>
    <definedName name="TOUSI">#N/A</definedName>
    <definedName name="あ" localSheetId="0">#REF!</definedName>
    <definedName name="あ">#REF!</definedName>
    <definedName name="す" localSheetId="0">#REF!</definedName>
    <definedName name="す">#REF!</definedName>
    <definedName name="七兵衛" localSheetId="0">#REF!</definedName>
    <definedName name="七兵衛">#REF!</definedName>
    <definedName name="低調時" localSheetId="0">#REF!</definedName>
    <definedName name="低調時">#REF!</definedName>
  </definedNames>
  <calcPr calcId="145621"/>
</workbook>
</file>

<file path=xl/calcChain.xml><?xml version="1.0" encoding="utf-8"?>
<calcChain xmlns="http://schemas.openxmlformats.org/spreadsheetml/2006/main">
  <c r="F29" i="26" l="1"/>
  <c r="G29" i="26"/>
  <c r="H29" i="26"/>
  <c r="I29" i="26"/>
  <c r="J29" i="26"/>
  <c r="K29" i="26"/>
  <c r="L29" i="26"/>
  <c r="M29" i="26"/>
  <c r="N29" i="26"/>
  <c r="O29" i="26"/>
  <c r="E29" i="26"/>
  <c r="D29" i="26"/>
  <c r="E28" i="26"/>
  <c r="P28" i="26" s="1"/>
  <c r="F28" i="26"/>
  <c r="G28" i="26"/>
  <c r="H28" i="26"/>
  <c r="I28" i="26"/>
  <c r="J28" i="26"/>
  <c r="K28" i="26"/>
  <c r="L28" i="26"/>
  <c r="M28" i="26"/>
  <c r="N28" i="26"/>
  <c r="O28" i="26"/>
  <c r="D28" i="26"/>
  <c r="F26" i="26"/>
  <c r="G26" i="26"/>
  <c r="H26" i="26"/>
  <c r="I26" i="26"/>
  <c r="J26" i="26"/>
  <c r="K26" i="26"/>
  <c r="L26" i="26"/>
  <c r="M26" i="26"/>
  <c r="N26" i="26"/>
  <c r="O26" i="26"/>
  <c r="E26" i="26"/>
  <c r="D26" i="26"/>
  <c r="F25" i="26"/>
  <c r="G25" i="26"/>
  <c r="P25" i="26" s="1"/>
  <c r="H25" i="26"/>
  <c r="I25" i="26"/>
  <c r="J25" i="26"/>
  <c r="K25" i="26"/>
  <c r="L25" i="26"/>
  <c r="M25" i="26"/>
  <c r="N25" i="26"/>
  <c r="O25" i="26"/>
  <c r="E25" i="26"/>
  <c r="D25" i="26"/>
  <c r="E24" i="26"/>
  <c r="F24" i="26"/>
  <c r="G24" i="26"/>
  <c r="H24" i="26"/>
  <c r="I24" i="26"/>
  <c r="J24" i="26"/>
  <c r="K24" i="26"/>
  <c r="L24" i="26"/>
  <c r="M24" i="26"/>
  <c r="N24" i="26"/>
  <c r="O24" i="26"/>
  <c r="D24" i="26"/>
  <c r="E20" i="26"/>
  <c r="F20" i="26"/>
  <c r="G20" i="26"/>
  <c r="H20" i="26"/>
  <c r="I20" i="26"/>
  <c r="J20" i="26"/>
  <c r="K20" i="26"/>
  <c r="L20" i="26"/>
  <c r="M20" i="26"/>
  <c r="N20" i="26"/>
  <c r="O20" i="26"/>
  <c r="D20" i="26"/>
  <c r="E19" i="26"/>
  <c r="P19" i="26" s="1"/>
  <c r="F19" i="26"/>
  <c r="G19" i="26"/>
  <c r="H19" i="26"/>
  <c r="I19" i="26"/>
  <c r="J19" i="26"/>
  <c r="K19" i="26"/>
  <c r="L19" i="26"/>
  <c r="M19" i="26"/>
  <c r="N19" i="26"/>
  <c r="O19" i="26"/>
  <c r="D19" i="26"/>
  <c r="F15" i="26"/>
  <c r="P15" i="26" s="1"/>
  <c r="G15" i="26"/>
  <c r="H15" i="26"/>
  <c r="I15" i="26"/>
  <c r="J15" i="26"/>
  <c r="K15" i="26"/>
  <c r="L15" i="26"/>
  <c r="M15" i="26"/>
  <c r="N15" i="26"/>
  <c r="O15" i="26"/>
  <c r="E15" i="26"/>
  <c r="E11" i="26"/>
  <c r="F11" i="26"/>
  <c r="P11" i="26" s="1"/>
  <c r="G11" i="26"/>
  <c r="H11" i="26"/>
  <c r="I11" i="26"/>
  <c r="J11" i="26"/>
  <c r="K11" i="26"/>
  <c r="L11" i="26"/>
  <c r="M11" i="26"/>
  <c r="N11" i="26"/>
  <c r="O11" i="26"/>
  <c r="D11" i="26"/>
  <c r="E10" i="26"/>
  <c r="F10" i="26"/>
  <c r="G10" i="26"/>
  <c r="H10" i="26"/>
  <c r="I10" i="26"/>
  <c r="J10" i="26"/>
  <c r="K10" i="26"/>
  <c r="L10" i="26"/>
  <c r="M10" i="26"/>
  <c r="N10" i="26"/>
  <c r="O10" i="26"/>
  <c r="D10" i="26"/>
  <c r="E7" i="26"/>
  <c r="P7" i="26" s="1"/>
  <c r="F7" i="26"/>
  <c r="G7" i="26"/>
  <c r="H7" i="26"/>
  <c r="I7" i="26"/>
  <c r="J7" i="26"/>
  <c r="K7" i="26"/>
  <c r="L7" i="26"/>
  <c r="M7" i="26"/>
  <c r="N7" i="26"/>
  <c r="O7" i="26"/>
  <c r="D7" i="26"/>
  <c r="P27" i="26"/>
  <c r="P23" i="26"/>
  <c r="P22" i="26"/>
  <c r="P21" i="26"/>
  <c r="P18" i="26"/>
  <c r="P17" i="26"/>
  <c r="P16" i="26"/>
  <c r="P14" i="26"/>
  <c r="P13" i="26"/>
  <c r="P12" i="26"/>
  <c r="P8" i="26"/>
  <c r="P6" i="26"/>
  <c r="P5" i="26"/>
  <c r="F8" i="26"/>
  <c r="G8" i="26"/>
  <c r="H8" i="26"/>
  <c r="I8" i="26"/>
  <c r="J8" i="26"/>
  <c r="K8" i="26"/>
  <c r="L8" i="26"/>
  <c r="M8" i="26"/>
  <c r="N8" i="26"/>
  <c r="O8" i="26"/>
  <c r="E8" i="26"/>
  <c r="P24" i="26" l="1"/>
  <c r="P20" i="26"/>
  <c r="P10" i="26"/>
</calcChain>
</file>

<file path=xl/sharedStrings.xml><?xml version="1.0" encoding="utf-8"?>
<sst xmlns="http://schemas.openxmlformats.org/spreadsheetml/2006/main" count="48" uniqueCount="43">
  <si>
    <t>-</t>
    <phoneticPr fontId="4"/>
  </si>
  <si>
    <t>翌月繰り越し</t>
    <rPh sb="0" eb="1">
      <t>ヨク</t>
    </rPh>
    <rPh sb="1" eb="2">
      <t>ツキ</t>
    </rPh>
    <rPh sb="2" eb="3">
      <t>ク</t>
    </rPh>
    <rPh sb="4" eb="5">
      <t>コ</t>
    </rPh>
    <phoneticPr fontId="4"/>
  </si>
  <si>
    <t>計</t>
    <rPh sb="0" eb="1">
      <t>ケイ</t>
    </rPh>
    <phoneticPr fontId="4"/>
  </si>
  <si>
    <t>調
達</t>
    <rPh sb="0" eb="1">
      <t>チョウ</t>
    </rPh>
    <rPh sb="2" eb="3">
      <t>タチ</t>
    </rPh>
    <phoneticPr fontId="4"/>
  </si>
  <si>
    <t>現金過不足</t>
    <rPh sb="0" eb="2">
      <t>ゲンキン</t>
    </rPh>
    <rPh sb="2" eb="5">
      <t>カフソク</t>
    </rPh>
    <phoneticPr fontId="4"/>
  </si>
  <si>
    <t>営
業
外
支
出</t>
    <rPh sb="0" eb="1">
      <t>エイ</t>
    </rPh>
    <rPh sb="2" eb="3">
      <t>ギョウ</t>
    </rPh>
    <rPh sb="4" eb="5">
      <t>ガイ</t>
    </rPh>
    <rPh sb="6" eb="7">
      <t>シ</t>
    </rPh>
    <rPh sb="8" eb="9">
      <t>デ</t>
    </rPh>
    <phoneticPr fontId="4"/>
  </si>
  <si>
    <t>営業収支尻</t>
    <rPh sb="0" eb="2">
      <t>エイギョウ</t>
    </rPh>
    <rPh sb="2" eb="4">
      <t>シュウシ</t>
    </rPh>
    <rPh sb="4" eb="5">
      <t>ジリ</t>
    </rPh>
    <phoneticPr fontId="4"/>
  </si>
  <si>
    <t>販促費</t>
    <rPh sb="0" eb="2">
      <t>ハンソク</t>
    </rPh>
    <rPh sb="2" eb="3">
      <t>ヒ</t>
    </rPh>
    <phoneticPr fontId="4"/>
  </si>
  <si>
    <t>水道光熱費</t>
    <rPh sb="0" eb="2">
      <t>スイドウ</t>
    </rPh>
    <rPh sb="2" eb="5">
      <t>コウネツヒ</t>
    </rPh>
    <phoneticPr fontId="4"/>
  </si>
  <si>
    <t>固
定
経
費</t>
    <rPh sb="0" eb="1">
      <t>カタ</t>
    </rPh>
    <rPh sb="2" eb="3">
      <t>ジョウ</t>
    </rPh>
    <rPh sb="4" eb="5">
      <t>ヘ</t>
    </rPh>
    <rPh sb="6" eb="7">
      <t>ヒ</t>
    </rPh>
    <phoneticPr fontId="4"/>
  </si>
  <si>
    <t>仕入れ</t>
    <rPh sb="0" eb="2">
      <t>シイレ</t>
    </rPh>
    <phoneticPr fontId="4"/>
  </si>
  <si>
    <t>仕
入
支
払</t>
    <rPh sb="0" eb="1">
      <t>ツコウ</t>
    </rPh>
    <rPh sb="2" eb="3">
      <t>ハイ</t>
    </rPh>
    <rPh sb="4" eb="5">
      <t>シ</t>
    </rPh>
    <rPh sb="6" eb="7">
      <t>バライ</t>
    </rPh>
    <phoneticPr fontId="4"/>
  </si>
  <si>
    <t>現金売上</t>
    <rPh sb="0" eb="2">
      <t>ゲンキン</t>
    </rPh>
    <rPh sb="2" eb="4">
      <t>ウリアゲ</t>
    </rPh>
    <phoneticPr fontId="4"/>
  </si>
  <si>
    <t>営
業
収
入</t>
    <rPh sb="0" eb="1">
      <t>エイ</t>
    </rPh>
    <rPh sb="2" eb="3">
      <t>ギョウ</t>
    </rPh>
    <rPh sb="4" eb="5">
      <t>オサム</t>
    </rPh>
    <rPh sb="6" eb="7">
      <t>イレ</t>
    </rPh>
    <phoneticPr fontId="4"/>
  </si>
  <si>
    <t>前月繰り越し</t>
    <rPh sb="0" eb="2">
      <t>ゼンゲツ</t>
    </rPh>
    <rPh sb="2" eb="3">
      <t>ク</t>
    </rPh>
    <rPh sb="4" eb="5">
      <t>コ</t>
    </rPh>
    <phoneticPr fontId="4"/>
  </si>
  <si>
    <t>10月</t>
  </si>
  <si>
    <t>8月</t>
  </si>
  <si>
    <t>5月</t>
  </si>
  <si>
    <t>4月</t>
  </si>
  <si>
    <t>3月</t>
  </si>
  <si>
    <t>2月</t>
  </si>
  <si>
    <t>1月</t>
  </si>
  <si>
    <t>12月</t>
  </si>
  <si>
    <t>日付</t>
    <rPh sb="0" eb="2">
      <t>ヒヅケ</t>
    </rPh>
    <phoneticPr fontId="4"/>
  </si>
  <si>
    <t>11月</t>
  </si>
  <si>
    <t>家賃</t>
    <rPh sb="0" eb="2">
      <t>ヤチン</t>
    </rPh>
    <phoneticPr fontId="4"/>
  </si>
  <si>
    <t>総収支尻</t>
    <rPh sb="0" eb="1">
      <t>ソウ</t>
    </rPh>
    <rPh sb="1" eb="3">
      <t>シュウシ</t>
    </rPh>
    <rPh sb="3" eb="4">
      <t>ジリ</t>
    </rPh>
    <phoneticPr fontId="4"/>
  </si>
  <si>
    <t>支払利息（3％）</t>
    <rPh sb="0" eb="2">
      <t>シハライ</t>
    </rPh>
    <rPh sb="2" eb="4">
      <t>リソク</t>
    </rPh>
    <phoneticPr fontId="4"/>
  </si>
  <si>
    <t>年　合計</t>
    <rPh sb="0" eb="1">
      <t>トシ</t>
    </rPh>
    <rPh sb="2" eb="4">
      <t>ゴウケイ</t>
    </rPh>
    <phoneticPr fontId="4"/>
  </si>
  <si>
    <t>人件費</t>
    <rPh sb="0" eb="3">
      <t>ジンケンヒ</t>
    </rPh>
    <phoneticPr fontId="4"/>
  </si>
  <si>
    <t>粗収支尻</t>
    <rPh sb="0" eb="1">
      <t>ホボ</t>
    </rPh>
    <rPh sb="1" eb="3">
      <t>シュウシ</t>
    </rPh>
    <rPh sb="3" eb="4">
      <t>ジリ</t>
    </rPh>
    <phoneticPr fontId="4"/>
  </si>
  <si>
    <t>6月</t>
  </si>
  <si>
    <t>7月</t>
  </si>
  <si>
    <t>9月</t>
    <rPh sb="1" eb="2">
      <t>ガツ</t>
    </rPh>
    <phoneticPr fontId="4"/>
  </si>
  <si>
    <t>出店関連費用</t>
    <rPh sb="0" eb="2">
      <t>シュッテン</t>
    </rPh>
    <rPh sb="2" eb="4">
      <t>カンレン</t>
    </rPh>
    <rPh sb="4" eb="6">
      <t>ヒヨウ</t>
    </rPh>
    <phoneticPr fontId="4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</si>
  <si>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</si>
  <si>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融資返済（84か月）</t>
    <rPh sb="0" eb="2">
      <t>ユウシ</t>
    </rPh>
    <rPh sb="2" eb="4">
      <t>ヘンサイ</t>
    </rPh>
    <rPh sb="8" eb="9">
      <t>ゲツ</t>
    </rPh>
    <phoneticPr fontId="4"/>
  </si>
  <si>
    <t>本人生活費</t>
    <rPh sb="0" eb="2">
      <t>ホンニン</t>
    </rPh>
    <rPh sb="2" eb="5">
      <t>セイカツヒ</t>
    </rPh>
    <phoneticPr fontId="4"/>
  </si>
  <si>
    <t>FCライセンス料</t>
    <rPh sb="7" eb="8">
      <t>リョウ</t>
    </rPh>
    <phoneticPr fontId="4"/>
  </si>
  <si>
    <t>その他経費</t>
    <rPh sb="2" eb="3">
      <t>タ</t>
    </rPh>
    <rPh sb="3" eb="5">
      <t>ケイヒ</t>
    </rPh>
    <phoneticPr fontId="1"/>
  </si>
  <si>
    <t>-</t>
    <phoneticPr fontId="1"/>
  </si>
  <si>
    <t>単位：円</t>
    <rPh sb="0" eb="2">
      <t>タンイ</t>
    </rPh>
    <rPh sb="3" eb="4">
      <t>エン</t>
    </rPh>
    <phoneticPr fontId="4"/>
  </si>
  <si>
    <t>■　収支計画書（初年度）</t>
    <rPh sb="2" eb="4">
      <t>シュウシ</t>
    </rPh>
    <rPh sb="4" eb="7">
      <t>ケイカクショ</t>
    </rPh>
    <rPh sb="8" eb="11">
      <t>ショネンド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</si>
</sst>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-* #,##0\ _F_-;\-* #,##0\ _F_-;_-* &quot;-&quot;\ _F_-;_-@_-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9" applyNumberFormat="0" applyFont="0" applyFill="0" applyAlignment="0" applyProtection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0" applyNumberFormat="0" applyAlignment="0" applyProtection="0">
      <alignment horizontal="left" vertical="center"/>
    </xf>
    <xf numFmtId="0" fontId="9" fillId="0" borderId="7">
      <alignment horizontal="left" vertical="center"/>
    </xf>
    <xf numFmtId="10" fontId="8" fillId="3" borderId="1" applyNumberFormat="0" applyBorder="0" applyAlignment="0" applyProtection="0"/>
    <xf numFmtId="1" fontId="10" fillId="0" borderId="0" applyProtection="0">
      <protection locked="0"/>
    </xf>
    <xf numFmtId="177" fontId="3" fillId="0" borderId="0"/>
    <xf numFmtId="0" fontId="11" fillId="0" borderId="0"/>
    <xf numFmtId="0" fontId="3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0" borderId="0">
      <alignment horizontal="left"/>
    </xf>
    <xf numFmtId="4" fontId="17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>
      <alignment horizontal="center"/>
    </xf>
  </cellStyleXfs>
  <cellXfs count="61">
    <xf numFmtId="0" fontId="0" fillId="0" borderId="0" xfId="0">
      <alignment vertical="center"/>
    </xf>
    <xf numFmtId="38" fontId="14" fillId="4" borderId="0" xfId="21" applyFont="1" applyFill="1">
      <alignment vertical="center"/>
    </xf>
    <xf numFmtId="38" fontId="10" fillId="4" borderId="0" xfId="21" applyFont="1" applyFill="1" applyAlignment="1">
      <alignment horizontal="center" vertical="center"/>
    </xf>
    <xf numFmtId="38" fontId="14" fillId="4" borderId="0" xfId="21" applyFont="1" applyFill="1" applyAlignment="1">
      <alignment horizontal="right" vertical="center"/>
    </xf>
    <xf numFmtId="38" fontId="10" fillId="4" borderId="0" xfId="21" applyFont="1" applyFill="1">
      <alignment vertical="center"/>
    </xf>
    <xf numFmtId="38" fontId="14" fillId="4" borderId="0" xfId="21" applyFont="1" applyFill="1" applyBorder="1">
      <alignment vertical="center"/>
    </xf>
    <xf numFmtId="38" fontId="16" fillId="4" borderId="0" xfId="21" applyFont="1" applyFill="1" applyBorder="1" applyAlignment="1">
      <alignment horizontal="left" vertical="center" wrapText="1"/>
    </xf>
    <xf numFmtId="38" fontId="15" fillId="4" borderId="0" xfId="21" applyFont="1" applyFill="1" applyBorder="1" applyAlignment="1">
      <alignment horizontal="center" vertical="center" wrapText="1"/>
    </xf>
    <xf numFmtId="38" fontId="16" fillId="4" borderId="0" xfId="21" applyFont="1" applyFill="1" applyBorder="1" applyAlignment="1">
      <alignment horizontal="right" vertical="center" wrapText="1"/>
    </xf>
    <xf numFmtId="38" fontId="16" fillId="4" borderId="0" xfId="21" applyFont="1" applyFill="1" applyBorder="1" applyAlignment="1">
      <alignment vertical="center"/>
    </xf>
    <xf numFmtId="38" fontId="25" fillId="2" borderId="13" xfId="21" applyFont="1" applyFill="1" applyBorder="1" applyAlignment="1">
      <alignment horizontal="right" vertical="center" wrapText="1"/>
    </xf>
    <xf numFmtId="38" fontId="25" fillId="2" borderId="11" xfId="21" applyFont="1" applyFill="1" applyBorder="1" applyAlignment="1">
      <alignment horizontal="center" vertical="center" wrapText="1"/>
    </xf>
    <xf numFmtId="38" fontId="23" fillId="4" borderId="6" xfId="21" applyFont="1" applyFill="1" applyBorder="1" applyAlignment="1">
      <alignment horizontal="center" wrapText="1"/>
    </xf>
    <xf numFmtId="38" fontId="16" fillId="4" borderId="17" xfId="21" applyFont="1" applyFill="1" applyBorder="1" applyAlignment="1">
      <alignment horizontal="center" wrapText="1"/>
    </xf>
    <xf numFmtId="38" fontId="27" fillId="4" borderId="12" xfId="21" applyFont="1" applyFill="1" applyBorder="1" applyAlignment="1">
      <alignment horizontal="right" wrapText="1"/>
    </xf>
    <xf numFmtId="38" fontId="26" fillId="4" borderId="11" xfId="21" applyFont="1" applyFill="1" applyBorder="1" applyAlignment="1">
      <alignment horizontal="right" wrapText="1"/>
    </xf>
    <xf numFmtId="38" fontId="27" fillId="2" borderId="13" xfId="21" applyFont="1" applyFill="1" applyBorder="1" applyAlignment="1">
      <alignment horizontal="right" wrapText="1"/>
    </xf>
    <xf numFmtId="38" fontId="26" fillId="2" borderId="11" xfId="21" applyFont="1" applyFill="1" applyBorder="1" applyAlignment="1">
      <alignment horizontal="right" wrapText="1"/>
    </xf>
    <xf numFmtId="38" fontId="27" fillId="4" borderId="2" xfId="21" applyFont="1" applyFill="1" applyBorder="1" applyAlignment="1">
      <alignment horizontal="right" wrapText="1"/>
    </xf>
    <xf numFmtId="38" fontId="27" fillId="5" borderId="13" xfId="21" applyFont="1" applyFill="1" applyBorder="1" applyAlignment="1">
      <alignment horizontal="right" wrapText="1"/>
    </xf>
    <xf numFmtId="38" fontId="26" fillId="5" borderId="11" xfId="21" applyFont="1" applyFill="1" applyBorder="1" applyAlignment="1">
      <alignment horizontal="right" wrapText="1"/>
    </xf>
    <xf numFmtId="38" fontId="27" fillId="4" borderId="12" xfId="21" applyFont="1" applyFill="1" applyBorder="1" applyAlignment="1">
      <alignment horizontal="right"/>
    </xf>
    <xf numFmtId="38" fontId="27" fillId="4" borderId="2" xfId="21" applyFont="1" applyFill="1" applyBorder="1" applyAlignment="1">
      <alignment horizontal="right"/>
    </xf>
    <xf numFmtId="38" fontId="27" fillId="4" borderId="12" xfId="21" applyFont="1" applyFill="1" applyBorder="1" applyAlignment="1">
      <alignment wrapText="1"/>
    </xf>
    <xf numFmtId="38" fontId="27" fillId="2" borderId="16" xfId="21" applyFont="1" applyFill="1" applyBorder="1" applyAlignment="1">
      <alignment horizontal="right" vertical="center" wrapText="1"/>
    </xf>
    <xf numFmtId="38" fontId="27" fillId="4" borderId="2" xfId="21" applyFont="1" applyFill="1" applyBorder="1" applyAlignment="1">
      <alignment wrapText="1"/>
    </xf>
    <xf numFmtId="38" fontId="27" fillId="5" borderId="15" xfId="21" applyFont="1" applyFill="1" applyBorder="1" applyAlignment="1">
      <alignment horizontal="right" wrapText="1"/>
    </xf>
    <xf numFmtId="38" fontId="26" fillId="5" borderId="11" xfId="21" applyFont="1" applyFill="1" applyBorder="1" applyAlignment="1">
      <alignment horizontal="center" wrapText="1"/>
    </xf>
    <xf numFmtId="38" fontId="27" fillId="4" borderId="13" xfId="21" applyFont="1" applyFill="1" applyBorder="1" applyAlignment="1">
      <alignment horizontal="right" wrapText="1"/>
    </xf>
    <xf numFmtId="38" fontId="27" fillId="4" borderId="15" xfId="21" applyFont="1" applyFill="1" applyBorder="1" applyAlignment="1">
      <alignment horizontal="right" wrapText="1"/>
    </xf>
    <xf numFmtId="38" fontId="27" fillId="5" borderId="12" xfId="21" applyFont="1" applyFill="1" applyBorder="1" applyAlignment="1">
      <alignment horizontal="right"/>
    </xf>
    <xf numFmtId="38" fontId="27" fillId="2" borderId="12" xfId="21" applyFont="1" applyFill="1" applyBorder="1" applyAlignment="1">
      <alignment horizontal="right"/>
    </xf>
    <xf numFmtId="38" fontId="26" fillId="2" borderId="11" xfId="21" applyFont="1" applyFill="1" applyBorder="1" applyAlignment="1">
      <alignment horizontal="center" wrapText="1"/>
    </xf>
    <xf numFmtId="38" fontId="23" fillId="4" borderId="16" xfId="21" applyFont="1" applyFill="1" applyBorder="1" applyAlignment="1">
      <alignment horizontal="center" vertical="center" wrapText="1"/>
    </xf>
    <xf numFmtId="38" fontId="23" fillId="4" borderId="16" xfId="21" applyFont="1" applyFill="1" applyBorder="1" applyAlignment="1">
      <alignment horizontal="center" vertical="center"/>
    </xf>
    <xf numFmtId="38" fontId="24" fillId="4" borderId="16" xfId="21" applyFont="1" applyFill="1" applyBorder="1" applyAlignment="1">
      <alignment horizontal="center" vertical="center" wrapText="1"/>
    </xf>
    <xf numFmtId="38" fontId="30" fillId="4" borderId="0" xfId="21" applyFont="1" applyFill="1" applyBorder="1" applyAlignment="1">
      <alignment vertical="center"/>
    </xf>
    <xf numFmtId="38" fontId="22" fillId="4" borderId="6" xfId="21" applyFont="1" applyFill="1" applyBorder="1" applyAlignment="1">
      <alignment horizontal="center" vertical="center" wrapText="1"/>
    </xf>
    <xf numFmtId="38" fontId="22" fillId="4" borderId="7" xfId="21" applyFont="1" applyFill="1" applyBorder="1" applyAlignment="1">
      <alignment horizontal="center" vertical="center" wrapText="1"/>
    </xf>
    <xf numFmtId="38" fontId="22" fillId="2" borderId="2" xfId="21" applyFont="1" applyFill="1" applyBorder="1" applyAlignment="1">
      <alignment horizontal="center" vertical="center" wrapText="1"/>
    </xf>
    <xf numFmtId="38" fontId="22" fillId="2" borderId="3" xfId="21" applyFont="1" applyFill="1" applyBorder="1" applyAlignment="1">
      <alignment horizontal="center" vertical="center" wrapText="1"/>
    </xf>
    <xf numFmtId="38" fontId="24" fillId="4" borderId="1" xfId="21" applyFont="1" applyFill="1" applyBorder="1" applyAlignment="1">
      <alignment horizontal="center" vertical="center" wrapText="1"/>
    </xf>
    <xf numFmtId="0" fontId="29" fillId="4" borderId="16" xfId="26" applyFont="1" applyFill="1" applyBorder="1">
      <alignment vertical="center"/>
    </xf>
    <xf numFmtId="0" fontId="28" fillId="2" borderId="6" xfId="26" applyFont="1" applyFill="1" applyBorder="1" applyAlignment="1">
      <alignment horizontal="center" vertical="center"/>
    </xf>
    <xf numFmtId="0" fontId="28" fillId="2" borderId="8" xfId="26" applyFont="1" applyFill="1" applyBorder="1" applyAlignment="1">
      <alignment horizontal="center" vertical="center"/>
    </xf>
    <xf numFmtId="38" fontId="23" fillId="2" borderId="2" xfId="21" applyFont="1" applyFill="1" applyBorder="1" applyAlignment="1">
      <alignment horizontal="center" vertical="center" wrapText="1"/>
    </xf>
    <xf numFmtId="38" fontId="23" fillId="2" borderId="3" xfId="21" applyFont="1" applyFill="1" applyBorder="1" applyAlignment="1">
      <alignment horizontal="center" vertical="center" wrapText="1"/>
    </xf>
    <xf numFmtId="38" fontId="23" fillId="5" borderId="2" xfId="21" applyFont="1" applyFill="1" applyBorder="1" applyAlignment="1">
      <alignment horizontal="center" vertical="center" wrapText="1"/>
    </xf>
    <xf numFmtId="38" fontId="23" fillId="5" borderId="3" xfId="21" applyFont="1" applyFill="1" applyBorder="1" applyAlignment="1">
      <alignment horizontal="center" vertical="center" wrapText="1"/>
    </xf>
    <xf numFmtId="38" fontId="24" fillId="4" borderId="16" xfId="21" applyFont="1" applyFill="1" applyBorder="1" applyAlignment="1">
      <alignment horizontal="center" vertical="center" wrapText="1"/>
    </xf>
    <xf numFmtId="38" fontId="24" fillId="4" borderId="14" xfId="21" applyFont="1" applyFill="1" applyBorder="1" applyAlignment="1">
      <alignment horizontal="center" vertical="center" wrapText="1"/>
    </xf>
    <xf numFmtId="0" fontId="28" fillId="2" borderId="2" xfId="26" applyFont="1" applyFill="1" applyBorder="1" applyAlignment="1">
      <alignment horizontal="center" vertical="center"/>
    </xf>
    <xf numFmtId="0" fontId="28" fillId="2" borderId="3" xfId="26" applyFont="1" applyFill="1" applyBorder="1" applyAlignment="1">
      <alignment horizontal="center" vertical="center"/>
    </xf>
    <xf numFmtId="0" fontId="28" fillId="5" borderId="6" xfId="26" applyFont="1" applyFill="1" applyBorder="1" applyAlignment="1">
      <alignment horizontal="center" vertical="center"/>
    </xf>
    <xf numFmtId="0" fontId="28" fillId="5" borderId="8" xfId="26" applyFont="1" applyFill="1" applyBorder="1" applyAlignment="1">
      <alignment horizontal="center" vertical="center"/>
    </xf>
    <xf numFmtId="38" fontId="23" fillId="5" borderId="2" xfId="21" applyFont="1" applyFill="1" applyBorder="1" applyAlignment="1">
      <alignment horizontal="center" vertical="center"/>
    </xf>
    <xf numFmtId="38" fontId="23" fillId="5" borderId="3" xfId="21" applyFont="1" applyFill="1" applyBorder="1" applyAlignment="1">
      <alignment horizontal="center" vertical="center"/>
    </xf>
    <xf numFmtId="38" fontId="16" fillId="2" borderId="2" xfId="21" applyFont="1" applyFill="1" applyBorder="1" applyAlignment="1">
      <alignment horizontal="center" vertical="center"/>
    </xf>
    <xf numFmtId="38" fontId="16" fillId="2" borderId="3" xfId="21" applyFont="1" applyFill="1" applyBorder="1" applyAlignment="1">
      <alignment horizontal="center" vertical="center"/>
    </xf>
    <xf numFmtId="38" fontId="23" fillId="2" borderId="4" xfId="21" applyFont="1" applyFill="1" applyBorder="1" applyAlignment="1">
      <alignment horizontal="center" vertical="center" wrapText="1"/>
    </xf>
    <xf numFmtId="38" fontId="23" fillId="2" borderId="5" xfId="21" applyFont="1" applyFill="1" applyBorder="1" applyAlignment="1">
      <alignment horizontal="center" vertical="center" wrapText="1"/>
    </xf>
  </cellXfs>
  <cellStyles count="32">
    <cellStyle name="121" xfId="5"/>
    <cellStyle name="Calc Currency (0)" xfId="6"/>
    <cellStyle name="entry" xfId="27"/>
    <cellStyle name="Grey" xfId="7"/>
    <cellStyle name="Header1" xfId="8"/>
    <cellStyle name="Header2" xfId="9"/>
    <cellStyle name="Input [yellow]" xfId="10"/>
    <cellStyle name="KWE標準" xfId="11"/>
    <cellStyle name="Normal - Style1" xfId="12"/>
    <cellStyle name="Normal_#18-Internet" xfId="13"/>
    <cellStyle name="oft Excel]_x000d__x000a_Comment=open=/f を指定すると、ユーザー定義関数を関数貼り付けの一覧に登録することができます。_x000d__x000a_Maximized" xfId="14"/>
    <cellStyle name="Percent [2]" xfId="15"/>
    <cellStyle name="price" xfId="28"/>
    <cellStyle name="revised" xfId="29"/>
    <cellStyle name="section" xfId="30"/>
    <cellStyle name="title" xfId="31"/>
    <cellStyle name="パーセント 2" xfId="16"/>
    <cellStyle name="パーセント 2 2" xfId="4"/>
    <cellStyle name="パーセント 3" xfId="17"/>
    <cellStyle name="_x001d_・_x000c_ﾏ・_x000d_ﾂ・_x0001__x0016__x0011_F5_x0007__x0001__x0001_" xfId="18"/>
    <cellStyle name="桁区切り [0.00] 2" xfId="3"/>
    <cellStyle name="桁区切り 2" xfId="19"/>
    <cellStyle name="桁区切り 2 2" xfId="1"/>
    <cellStyle name="桁区切り 3" xfId="20"/>
    <cellStyle name="桁区切り 4" xfId="21"/>
    <cellStyle name="標準" xfId="0" builtinId="0"/>
    <cellStyle name="標準 2" xfId="22"/>
    <cellStyle name="標準 3" xfId="2"/>
    <cellStyle name="標準 4" xfId="23"/>
    <cellStyle name="標準 5" xfId="24"/>
    <cellStyle name="標準 6" xfId="25"/>
    <cellStyle name="標準 7" xfId="26"/>
  </cellStyles>
  <dxfs count="0"/>
  <tableStyles count="0" defaultTableStyle="TableStyleMedium9" defaultPivotStyle="PivotStyleLight16"/>
  <colors>
    <mruColors>
      <color rgb="FF99FFCC"/>
      <color rgb="FFFF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9" sqref="R9"/>
    </sheetView>
  </sheetViews>
  <sheetFormatPr defaultRowHeight="13.5"/>
  <cols>
    <col min="1" max="1" width="1.875" style="1" customWidth="1"/>
    <col min="2" max="2" width="4.25" style="4" customWidth="1"/>
    <col min="3" max="3" width="21.625" style="4" customWidth="1"/>
    <col min="4" max="4" width="17.625" style="1" bestFit="1" customWidth="1"/>
    <col min="5" max="8" width="15.375" style="1" customWidth="1"/>
    <col min="9" max="9" width="15.375" style="3" customWidth="1"/>
    <col min="10" max="11" width="15.375" style="2" customWidth="1"/>
    <col min="12" max="12" width="15.375" style="1" customWidth="1"/>
    <col min="13" max="15" width="16.625" style="1" customWidth="1"/>
    <col min="16" max="16" width="19.25" style="1" customWidth="1"/>
    <col min="17" max="16384" width="9" style="1"/>
  </cols>
  <sheetData>
    <row r="1" spans="1:16" ht="18.75" customHeight="1">
      <c r="B1" s="9"/>
      <c r="C1" s="9"/>
      <c r="D1" s="9"/>
      <c r="E1" s="9"/>
      <c r="I1" s="7"/>
      <c r="J1" s="6"/>
      <c r="K1" s="6"/>
    </row>
    <row r="2" spans="1:16" ht="18.75" customHeight="1" thickBot="1">
      <c r="B2" s="36" t="s">
        <v>42</v>
      </c>
      <c r="C2" s="9"/>
      <c r="D2" s="9"/>
      <c r="E2" s="9"/>
      <c r="I2" s="8"/>
      <c r="J2" s="6"/>
      <c r="K2" s="6"/>
      <c r="P2" s="1" t="s">
        <v>41</v>
      </c>
    </row>
    <row r="3" spans="1:16" ht="18.75" customHeight="1">
      <c r="A3" s="5"/>
      <c r="B3" s="37" t="s">
        <v>23</v>
      </c>
      <c r="C3" s="38"/>
      <c r="D3" s="12" t="s">
        <v>33</v>
      </c>
      <c r="E3" s="12" t="s">
        <v>15</v>
      </c>
      <c r="F3" s="12" t="s">
        <v>24</v>
      </c>
      <c r="G3" s="12" t="s">
        <v>22</v>
      </c>
      <c r="H3" s="12" t="s">
        <v>21</v>
      </c>
      <c r="I3" s="12" t="s">
        <v>20</v>
      </c>
      <c r="J3" s="12" t="s">
        <v>19</v>
      </c>
      <c r="K3" s="12" t="s">
        <v>18</v>
      </c>
      <c r="L3" s="12" t="s">
        <v>17</v>
      </c>
      <c r="M3" s="12" t="s">
        <v>31</v>
      </c>
      <c r="N3" s="12" t="s">
        <v>32</v>
      </c>
      <c r="O3" s="12" t="s">
        <v>16</v>
      </c>
      <c r="P3" s="13" t="s">
        <v>28</v>
      </c>
    </row>
    <row r="4" spans="1:16" ht="39.75" customHeight="1">
      <c r="A4" s="5"/>
      <c r="B4" s="39" t="s">
        <v>14</v>
      </c>
      <c r="C4" s="40"/>
      <c r="D4" s="10">
        <v>5000000</v>
      </c>
      <c r="E4" s="10">
        <v>4134000</v>
      </c>
      <c r="F4" s="10">
        <v>3948539</v>
      </c>
      <c r="G4" s="10">
        <v>3763078</v>
      </c>
      <c r="H4" s="10">
        <v>3577617</v>
      </c>
      <c r="I4" s="10">
        <v>3392156</v>
      </c>
      <c r="J4" s="10">
        <v>3206695</v>
      </c>
      <c r="K4" s="10">
        <v>3021234</v>
      </c>
      <c r="L4" s="10">
        <v>3238829</v>
      </c>
      <c r="M4" s="10">
        <v>3456424</v>
      </c>
      <c r="N4" s="10">
        <v>3674019</v>
      </c>
      <c r="O4" s="10">
        <v>3891614</v>
      </c>
      <c r="P4" s="11" t="s">
        <v>0</v>
      </c>
    </row>
    <row r="5" spans="1:16" ht="39" customHeight="1">
      <c r="A5" s="5"/>
      <c r="B5" s="41" t="s">
        <v>13</v>
      </c>
      <c r="C5" s="33" t="s">
        <v>12</v>
      </c>
      <c r="D5" s="14"/>
      <c r="E5" s="14">
        <v>1174500</v>
      </c>
      <c r="F5" s="14">
        <v>1174500</v>
      </c>
      <c r="G5" s="14">
        <v>1174500</v>
      </c>
      <c r="H5" s="14">
        <v>1174500</v>
      </c>
      <c r="I5" s="14">
        <v>1174500</v>
      </c>
      <c r="J5" s="14">
        <v>1174500</v>
      </c>
      <c r="K5" s="14">
        <v>1822500</v>
      </c>
      <c r="L5" s="14">
        <v>1822500</v>
      </c>
      <c r="M5" s="14">
        <v>1822500</v>
      </c>
      <c r="N5" s="14">
        <v>1822500</v>
      </c>
      <c r="O5" s="14">
        <v>1822500</v>
      </c>
      <c r="P5" s="15">
        <f>SUM(E5:O5)</f>
        <v>16159500</v>
      </c>
    </row>
    <row r="6" spans="1:16" ht="39" customHeight="1">
      <c r="A6" s="5"/>
      <c r="B6" s="42"/>
      <c r="C6" s="3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f>SUM(E6:O6)</f>
        <v>0</v>
      </c>
    </row>
    <row r="7" spans="1:16" ht="39" customHeight="1">
      <c r="A7" s="5"/>
      <c r="B7" s="43" t="s">
        <v>2</v>
      </c>
      <c r="C7" s="44"/>
      <c r="D7" s="16">
        <f>SUM(D5:D6)</f>
        <v>0</v>
      </c>
      <c r="E7" s="16">
        <f t="shared" ref="E7:O7" si="0">SUM(E5:E6)</f>
        <v>1174500</v>
      </c>
      <c r="F7" s="16">
        <f t="shared" si="0"/>
        <v>1174500</v>
      </c>
      <c r="G7" s="16">
        <f t="shared" si="0"/>
        <v>1174500</v>
      </c>
      <c r="H7" s="16">
        <f t="shared" si="0"/>
        <v>1174500</v>
      </c>
      <c r="I7" s="16">
        <f t="shared" si="0"/>
        <v>1174500</v>
      </c>
      <c r="J7" s="16">
        <f t="shared" si="0"/>
        <v>1174500</v>
      </c>
      <c r="K7" s="16">
        <f t="shared" si="0"/>
        <v>1822500</v>
      </c>
      <c r="L7" s="16">
        <f t="shared" si="0"/>
        <v>1822500</v>
      </c>
      <c r="M7" s="16">
        <f t="shared" si="0"/>
        <v>1822500</v>
      </c>
      <c r="N7" s="16">
        <f t="shared" si="0"/>
        <v>1822500</v>
      </c>
      <c r="O7" s="16">
        <f t="shared" si="0"/>
        <v>1822500</v>
      </c>
      <c r="P7" s="17">
        <f>SUM(D7:O7)</f>
        <v>16159500</v>
      </c>
    </row>
    <row r="8" spans="1:16" ht="39" customHeight="1">
      <c r="A8" s="5"/>
      <c r="B8" s="41" t="s">
        <v>11</v>
      </c>
      <c r="C8" s="33" t="s">
        <v>10</v>
      </c>
      <c r="D8" s="18">
        <v>0</v>
      </c>
      <c r="E8" s="18">
        <f>E5*30%</f>
        <v>352350</v>
      </c>
      <c r="F8" s="18">
        <f t="shared" ref="F8:O8" si="1">F5*30%</f>
        <v>352350</v>
      </c>
      <c r="G8" s="18">
        <f t="shared" si="1"/>
        <v>352350</v>
      </c>
      <c r="H8" s="18">
        <f t="shared" si="1"/>
        <v>352350</v>
      </c>
      <c r="I8" s="18">
        <f t="shared" si="1"/>
        <v>352350</v>
      </c>
      <c r="J8" s="18">
        <f t="shared" si="1"/>
        <v>352350</v>
      </c>
      <c r="K8" s="18">
        <f t="shared" si="1"/>
        <v>546750</v>
      </c>
      <c r="L8" s="18">
        <f t="shared" si="1"/>
        <v>546750</v>
      </c>
      <c r="M8" s="18">
        <f t="shared" si="1"/>
        <v>546750</v>
      </c>
      <c r="N8" s="18">
        <f t="shared" si="1"/>
        <v>546750</v>
      </c>
      <c r="O8" s="18">
        <f t="shared" si="1"/>
        <v>546750</v>
      </c>
      <c r="P8" s="15">
        <f>SUM(D8:O8)</f>
        <v>4847850</v>
      </c>
    </row>
    <row r="9" spans="1:16" ht="39" customHeight="1">
      <c r="A9" s="5"/>
      <c r="B9" s="42"/>
      <c r="C9" s="3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>
        <v>0</v>
      </c>
    </row>
    <row r="10" spans="1:16" ht="39" customHeight="1">
      <c r="A10" s="5"/>
      <c r="B10" s="51" t="s">
        <v>2</v>
      </c>
      <c r="C10" s="52"/>
      <c r="D10" s="16">
        <f>SUM(D8:D9)</f>
        <v>0</v>
      </c>
      <c r="E10" s="16">
        <f t="shared" ref="E10:O10" si="2">SUM(E8:E9)</f>
        <v>352350</v>
      </c>
      <c r="F10" s="16">
        <f t="shared" si="2"/>
        <v>352350</v>
      </c>
      <c r="G10" s="16">
        <f t="shared" si="2"/>
        <v>352350</v>
      </c>
      <c r="H10" s="16">
        <f t="shared" si="2"/>
        <v>352350</v>
      </c>
      <c r="I10" s="16">
        <f t="shared" si="2"/>
        <v>352350</v>
      </c>
      <c r="J10" s="16">
        <f t="shared" si="2"/>
        <v>352350</v>
      </c>
      <c r="K10" s="16">
        <f t="shared" si="2"/>
        <v>546750</v>
      </c>
      <c r="L10" s="16">
        <f t="shared" si="2"/>
        <v>546750</v>
      </c>
      <c r="M10" s="16">
        <f t="shared" si="2"/>
        <v>546750</v>
      </c>
      <c r="N10" s="16">
        <f t="shared" si="2"/>
        <v>546750</v>
      </c>
      <c r="O10" s="16">
        <f t="shared" si="2"/>
        <v>546750</v>
      </c>
      <c r="P10" s="17">
        <f>SUM(D10:O10)</f>
        <v>4847850</v>
      </c>
    </row>
    <row r="11" spans="1:16" ht="39" customHeight="1">
      <c r="A11" s="5"/>
      <c r="B11" s="53" t="s">
        <v>30</v>
      </c>
      <c r="C11" s="54"/>
      <c r="D11" s="19">
        <f>D7-D10</f>
        <v>0</v>
      </c>
      <c r="E11" s="19">
        <f t="shared" ref="E11:O11" si="3">E7-E10</f>
        <v>822150</v>
      </c>
      <c r="F11" s="19">
        <f t="shared" si="3"/>
        <v>822150</v>
      </c>
      <c r="G11" s="19">
        <f t="shared" si="3"/>
        <v>822150</v>
      </c>
      <c r="H11" s="19">
        <f t="shared" si="3"/>
        <v>822150</v>
      </c>
      <c r="I11" s="19">
        <f t="shared" si="3"/>
        <v>822150</v>
      </c>
      <c r="J11" s="19">
        <f t="shared" si="3"/>
        <v>822150</v>
      </c>
      <c r="K11" s="19">
        <f t="shared" si="3"/>
        <v>1275750</v>
      </c>
      <c r="L11" s="19">
        <f t="shared" si="3"/>
        <v>1275750</v>
      </c>
      <c r="M11" s="19">
        <f t="shared" si="3"/>
        <v>1275750</v>
      </c>
      <c r="N11" s="19">
        <f t="shared" si="3"/>
        <v>1275750</v>
      </c>
      <c r="O11" s="19">
        <f t="shared" si="3"/>
        <v>1275750</v>
      </c>
      <c r="P11" s="20">
        <f>SUM(D11:O11)</f>
        <v>11311650</v>
      </c>
    </row>
    <row r="12" spans="1:16" ht="39" customHeight="1">
      <c r="A12" s="5"/>
      <c r="B12" s="49" t="s">
        <v>9</v>
      </c>
      <c r="C12" s="34" t="s">
        <v>37</v>
      </c>
      <c r="D12" s="21"/>
      <c r="E12" s="21">
        <v>200000</v>
      </c>
      <c r="F12" s="21">
        <v>200000</v>
      </c>
      <c r="G12" s="21">
        <v>200000</v>
      </c>
      <c r="H12" s="21">
        <v>200000</v>
      </c>
      <c r="I12" s="21">
        <v>200000</v>
      </c>
      <c r="J12" s="21">
        <v>200000</v>
      </c>
      <c r="K12" s="21">
        <v>200000</v>
      </c>
      <c r="L12" s="21">
        <v>200000</v>
      </c>
      <c r="M12" s="21">
        <v>200000</v>
      </c>
      <c r="N12" s="21">
        <v>200000</v>
      </c>
      <c r="O12" s="21">
        <v>200000</v>
      </c>
      <c r="P12" s="15">
        <f>SUM(D12:O12)</f>
        <v>2200000</v>
      </c>
    </row>
    <row r="13" spans="1:16" ht="39" customHeight="1">
      <c r="A13" s="5"/>
      <c r="B13" s="50"/>
      <c r="C13" s="33" t="s">
        <v>29</v>
      </c>
      <c r="D13" s="18"/>
      <c r="E13" s="18">
        <v>351000</v>
      </c>
      <c r="F13" s="18">
        <v>351000</v>
      </c>
      <c r="G13" s="18">
        <v>351000</v>
      </c>
      <c r="H13" s="18">
        <v>351000</v>
      </c>
      <c r="I13" s="18">
        <v>351000</v>
      </c>
      <c r="J13" s="18">
        <v>351000</v>
      </c>
      <c r="K13" s="18">
        <v>351000</v>
      </c>
      <c r="L13" s="18">
        <v>351000</v>
      </c>
      <c r="M13" s="18">
        <v>351000</v>
      </c>
      <c r="N13" s="18">
        <v>351000</v>
      </c>
      <c r="O13" s="18">
        <v>351000</v>
      </c>
      <c r="P13" s="15">
        <f>SUM(D13:O13)</f>
        <v>3861000</v>
      </c>
    </row>
    <row r="14" spans="1:16" ht="39" customHeight="1">
      <c r="A14" s="5"/>
      <c r="B14" s="50"/>
      <c r="C14" s="34" t="s">
        <v>25</v>
      </c>
      <c r="D14" s="21">
        <v>150000</v>
      </c>
      <c r="E14" s="21">
        <v>150000</v>
      </c>
      <c r="F14" s="21">
        <v>150000</v>
      </c>
      <c r="G14" s="21">
        <v>150000</v>
      </c>
      <c r="H14" s="21">
        <v>150000</v>
      </c>
      <c r="I14" s="21">
        <v>150000</v>
      </c>
      <c r="J14" s="21">
        <v>150000</v>
      </c>
      <c r="K14" s="21">
        <v>150000</v>
      </c>
      <c r="L14" s="21">
        <v>150000</v>
      </c>
      <c r="M14" s="21">
        <v>150000</v>
      </c>
      <c r="N14" s="21">
        <v>150000</v>
      </c>
      <c r="O14" s="21">
        <v>150000</v>
      </c>
      <c r="P14" s="15">
        <f>SUM(D14:O14)</f>
        <v>1800000</v>
      </c>
    </row>
    <row r="15" spans="1:16" ht="39" customHeight="1">
      <c r="A15" s="5"/>
      <c r="B15" s="50"/>
      <c r="C15" s="34" t="s">
        <v>8</v>
      </c>
      <c r="D15" s="22"/>
      <c r="E15" s="22">
        <f>E7*6%</f>
        <v>70470</v>
      </c>
      <c r="F15" s="22">
        <f t="shared" ref="F15:O15" si="4">F7*6%</f>
        <v>70470</v>
      </c>
      <c r="G15" s="22">
        <f t="shared" si="4"/>
        <v>70470</v>
      </c>
      <c r="H15" s="22">
        <f t="shared" si="4"/>
        <v>70470</v>
      </c>
      <c r="I15" s="22">
        <f t="shared" si="4"/>
        <v>70470</v>
      </c>
      <c r="J15" s="22">
        <f t="shared" si="4"/>
        <v>70470</v>
      </c>
      <c r="K15" s="22">
        <f t="shared" si="4"/>
        <v>109350</v>
      </c>
      <c r="L15" s="22">
        <f t="shared" si="4"/>
        <v>109350</v>
      </c>
      <c r="M15" s="22">
        <f t="shared" si="4"/>
        <v>109350</v>
      </c>
      <c r="N15" s="22">
        <f t="shared" si="4"/>
        <v>109350</v>
      </c>
      <c r="O15" s="22">
        <f t="shared" si="4"/>
        <v>109350</v>
      </c>
      <c r="P15" s="15">
        <f>SUM(D15:O15)</f>
        <v>969570</v>
      </c>
    </row>
    <row r="16" spans="1:16" ht="39" customHeight="1">
      <c r="A16" s="5"/>
      <c r="B16" s="50"/>
      <c r="C16" s="33" t="s">
        <v>7</v>
      </c>
      <c r="D16" s="14"/>
      <c r="E16" s="14">
        <v>10000</v>
      </c>
      <c r="F16" s="14">
        <v>10000</v>
      </c>
      <c r="G16" s="14">
        <v>10000</v>
      </c>
      <c r="H16" s="14">
        <v>10000</v>
      </c>
      <c r="I16" s="14">
        <v>10000</v>
      </c>
      <c r="J16" s="14">
        <v>10000</v>
      </c>
      <c r="K16" s="14">
        <v>10000</v>
      </c>
      <c r="L16" s="14">
        <v>10000</v>
      </c>
      <c r="M16" s="14">
        <v>10000</v>
      </c>
      <c r="N16" s="14">
        <v>10000</v>
      </c>
      <c r="O16" s="14">
        <v>10000</v>
      </c>
      <c r="P16" s="15">
        <f>SUM(D16:O16)</f>
        <v>110000</v>
      </c>
    </row>
    <row r="17" spans="1:16" ht="39" customHeight="1">
      <c r="A17" s="5"/>
      <c r="B17" s="50"/>
      <c r="C17" s="33" t="s">
        <v>38</v>
      </c>
      <c r="D17" s="14"/>
      <c r="E17" s="14">
        <v>105000</v>
      </c>
      <c r="F17" s="14">
        <v>105000</v>
      </c>
      <c r="G17" s="14">
        <v>105000</v>
      </c>
      <c r="H17" s="14">
        <v>105000</v>
      </c>
      <c r="I17" s="14">
        <v>105000</v>
      </c>
      <c r="J17" s="14">
        <v>105000</v>
      </c>
      <c r="K17" s="14">
        <v>105000</v>
      </c>
      <c r="L17" s="14">
        <v>105000</v>
      </c>
      <c r="M17" s="14">
        <v>105000</v>
      </c>
      <c r="N17" s="14">
        <v>105000</v>
      </c>
      <c r="O17" s="14">
        <v>105000</v>
      </c>
      <c r="P17" s="15">
        <f>SUM(D17:O17)</f>
        <v>1155000</v>
      </c>
    </row>
    <row r="18" spans="1:16" ht="39" customHeight="1">
      <c r="A18" s="5"/>
      <c r="B18" s="50"/>
      <c r="C18" s="33" t="s">
        <v>39</v>
      </c>
      <c r="D18" s="14"/>
      <c r="E18" s="21">
        <v>21141</v>
      </c>
      <c r="F18" s="21">
        <v>21141</v>
      </c>
      <c r="G18" s="21">
        <v>21141</v>
      </c>
      <c r="H18" s="21">
        <v>21141</v>
      </c>
      <c r="I18" s="21">
        <v>21141</v>
      </c>
      <c r="J18" s="21">
        <v>21141</v>
      </c>
      <c r="K18" s="21">
        <v>32805</v>
      </c>
      <c r="L18" s="21">
        <v>32805</v>
      </c>
      <c r="M18" s="21">
        <v>32805</v>
      </c>
      <c r="N18" s="21">
        <v>32805</v>
      </c>
      <c r="O18" s="21">
        <v>32805</v>
      </c>
      <c r="P18" s="15">
        <f>SUM(D18:O18)</f>
        <v>290871</v>
      </c>
    </row>
    <row r="19" spans="1:16" ht="39" customHeight="1">
      <c r="A19" s="5"/>
      <c r="B19" s="45" t="s">
        <v>2</v>
      </c>
      <c r="C19" s="46"/>
      <c r="D19" s="24">
        <f>SUM(D12:D18)</f>
        <v>150000</v>
      </c>
      <c r="E19" s="24">
        <f t="shared" ref="E19:O19" si="5">SUM(E12:E18)</f>
        <v>907611</v>
      </c>
      <c r="F19" s="24">
        <f t="shared" si="5"/>
        <v>907611</v>
      </c>
      <c r="G19" s="24">
        <f t="shared" si="5"/>
        <v>907611</v>
      </c>
      <c r="H19" s="24">
        <f t="shared" si="5"/>
        <v>907611</v>
      </c>
      <c r="I19" s="24">
        <f t="shared" si="5"/>
        <v>907611</v>
      </c>
      <c r="J19" s="24">
        <f t="shared" si="5"/>
        <v>907611</v>
      </c>
      <c r="K19" s="24">
        <f t="shared" si="5"/>
        <v>958155</v>
      </c>
      <c r="L19" s="24">
        <f t="shared" si="5"/>
        <v>958155</v>
      </c>
      <c r="M19" s="24">
        <f t="shared" si="5"/>
        <v>958155</v>
      </c>
      <c r="N19" s="24">
        <f t="shared" si="5"/>
        <v>958155</v>
      </c>
      <c r="O19" s="24">
        <f t="shared" si="5"/>
        <v>958155</v>
      </c>
      <c r="P19" s="17">
        <f>SUM(D19:O19)</f>
        <v>10386441</v>
      </c>
    </row>
    <row r="20" spans="1:16" ht="39" customHeight="1">
      <c r="A20" s="5"/>
      <c r="B20" s="47" t="s">
        <v>6</v>
      </c>
      <c r="C20" s="48"/>
      <c r="D20" s="19">
        <f>D11-D19</f>
        <v>-150000</v>
      </c>
      <c r="E20" s="19">
        <f t="shared" ref="E20:O20" si="6">E11-E19</f>
        <v>-85461</v>
      </c>
      <c r="F20" s="19">
        <f t="shared" si="6"/>
        <v>-85461</v>
      </c>
      <c r="G20" s="19">
        <f t="shared" si="6"/>
        <v>-85461</v>
      </c>
      <c r="H20" s="19">
        <f t="shared" si="6"/>
        <v>-85461</v>
      </c>
      <c r="I20" s="19">
        <f t="shared" si="6"/>
        <v>-85461</v>
      </c>
      <c r="J20" s="19">
        <f t="shared" si="6"/>
        <v>-85461</v>
      </c>
      <c r="K20" s="19">
        <f t="shared" si="6"/>
        <v>317595</v>
      </c>
      <c r="L20" s="19">
        <f t="shared" si="6"/>
        <v>317595</v>
      </c>
      <c r="M20" s="19">
        <f t="shared" si="6"/>
        <v>317595</v>
      </c>
      <c r="N20" s="19">
        <f t="shared" si="6"/>
        <v>317595</v>
      </c>
      <c r="O20" s="19">
        <f t="shared" si="6"/>
        <v>317595</v>
      </c>
      <c r="P20" s="20">
        <f>SUM(D20:O20)</f>
        <v>925209</v>
      </c>
    </row>
    <row r="21" spans="1:16" ht="39" customHeight="1">
      <c r="A21" s="5"/>
      <c r="B21" s="49" t="s">
        <v>5</v>
      </c>
      <c r="C21" s="33" t="s">
        <v>34</v>
      </c>
      <c r="D21" s="23">
        <v>10716000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5">
        <f>SUM(D21:O21)</f>
        <v>10716000</v>
      </c>
    </row>
    <row r="22" spans="1:16" ht="39" customHeight="1">
      <c r="B22" s="50"/>
      <c r="C22" s="33" t="s">
        <v>36</v>
      </c>
      <c r="D22" s="25"/>
      <c r="E22" s="25">
        <v>85000</v>
      </c>
      <c r="F22" s="25">
        <v>85000</v>
      </c>
      <c r="G22" s="25">
        <v>85000</v>
      </c>
      <c r="H22" s="25">
        <v>85000</v>
      </c>
      <c r="I22" s="25">
        <v>85000</v>
      </c>
      <c r="J22" s="25">
        <v>85000</v>
      </c>
      <c r="K22" s="25">
        <v>85000</v>
      </c>
      <c r="L22" s="25">
        <v>85000</v>
      </c>
      <c r="M22" s="25">
        <v>85000</v>
      </c>
      <c r="N22" s="25">
        <v>85000</v>
      </c>
      <c r="O22" s="25">
        <v>85000</v>
      </c>
      <c r="P22" s="15">
        <f>SUM(D22:O22)</f>
        <v>935000</v>
      </c>
    </row>
    <row r="23" spans="1:16" ht="39" customHeight="1">
      <c r="B23" s="50"/>
      <c r="C23" s="33" t="s">
        <v>27</v>
      </c>
      <c r="D23" s="25"/>
      <c r="E23" s="25">
        <v>15000</v>
      </c>
      <c r="F23" s="25">
        <v>15000</v>
      </c>
      <c r="G23" s="25">
        <v>15000</v>
      </c>
      <c r="H23" s="25">
        <v>15000</v>
      </c>
      <c r="I23" s="25">
        <v>15000</v>
      </c>
      <c r="J23" s="25">
        <v>15000</v>
      </c>
      <c r="K23" s="25">
        <v>15000</v>
      </c>
      <c r="L23" s="25">
        <v>15000</v>
      </c>
      <c r="M23" s="25">
        <v>15000</v>
      </c>
      <c r="N23" s="25">
        <v>15000</v>
      </c>
      <c r="O23" s="25">
        <v>15000</v>
      </c>
      <c r="P23" s="15">
        <f>SUM(D23:O23)</f>
        <v>165000</v>
      </c>
    </row>
    <row r="24" spans="1:16" ht="39" customHeight="1">
      <c r="B24" s="59" t="s">
        <v>2</v>
      </c>
      <c r="C24" s="60"/>
      <c r="D24" s="16">
        <f>SUM(D21:D23)</f>
        <v>10716000</v>
      </c>
      <c r="E24" s="16">
        <f t="shared" ref="E24:O24" si="7">SUM(E21:E23)</f>
        <v>100000</v>
      </c>
      <c r="F24" s="16">
        <f t="shared" si="7"/>
        <v>100000</v>
      </c>
      <c r="G24" s="16">
        <f t="shared" si="7"/>
        <v>100000</v>
      </c>
      <c r="H24" s="16">
        <f t="shared" si="7"/>
        <v>100000</v>
      </c>
      <c r="I24" s="16">
        <f t="shared" si="7"/>
        <v>100000</v>
      </c>
      <c r="J24" s="16">
        <f t="shared" si="7"/>
        <v>100000</v>
      </c>
      <c r="K24" s="16">
        <f t="shared" si="7"/>
        <v>100000</v>
      </c>
      <c r="L24" s="16">
        <f t="shared" si="7"/>
        <v>100000</v>
      </c>
      <c r="M24" s="16">
        <f t="shared" si="7"/>
        <v>100000</v>
      </c>
      <c r="N24" s="16">
        <f t="shared" si="7"/>
        <v>100000</v>
      </c>
      <c r="O24" s="16">
        <f t="shared" si="7"/>
        <v>100000</v>
      </c>
      <c r="P24" s="17">
        <f>SUM(D24:O24)</f>
        <v>11816000</v>
      </c>
    </row>
    <row r="25" spans="1:16" ht="39" customHeight="1">
      <c r="B25" s="47" t="s">
        <v>26</v>
      </c>
      <c r="C25" s="48"/>
      <c r="D25" s="26">
        <f>D11-D19-D24</f>
        <v>-10866000</v>
      </c>
      <c r="E25" s="26">
        <f>E11-E19-E24</f>
        <v>-185461</v>
      </c>
      <c r="F25" s="26">
        <f t="shared" ref="F25:O25" si="8">F11-F19-F24</f>
        <v>-185461</v>
      </c>
      <c r="G25" s="26">
        <f t="shared" si="8"/>
        <v>-185461</v>
      </c>
      <c r="H25" s="26">
        <f t="shared" si="8"/>
        <v>-185461</v>
      </c>
      <c r="I25" s="26">
        <f t="shared" si="8"/>
        <v>-185461</v>
      </c>
      <c r="J25" s="26">
        <f t="shared" si="8"/>
        <v>-185461</v>
      </c>
      <c r="K25" s="26">
        <f t="shared" si="8"/>
        <v>217595</v>
      </c>
      <c r="L25" s="26">
        <f t="shared" si="8"/>
        <v>217595</v>
      </c>
      <c r="M25" s="26">
        <f t="shared" si="8"/>
        <v>217595</v>
      </c>
      <c r="N25" s="26">
        <f t="shared" si="8"/>
        <v>217595</v>
      </c>
      <c r="O25" s="26">
        <f t="shared" si="8"/>
        <v>217595</v>
      </c>
      <c r="P25" s="20">
        <f>SUM(D25:O25)</f>
        <v>-10890791</v>
      </c>
    </row>
    <row r="26" spans="1:16" ht="39" customHeight="1">
      <c r="B26" s="47" t="s">
        <v>4</v>
      </c>
      <c r="C26" s="48"/>
      <c r="D26" s="26">
        <f>D4+D25</f>
        <v>-5866000</v>
      </c>
      <c r="E26" s="26">
        <f>E4+E25</f>
        <v>3948539</v>
      </c>
      <c r="F26" s="26">
        <f t="shared" ref="F26:O26" si="9">F4+F25</f>
        <v>3763078</v>
      </c>
      <c r="G26" s="26">
        <f t="shared" si="9"/>
        <v>3577617</v>
      </c>
      <c r="H26" s="26">
        <f t="shared" si="9"/>
        <v>3392156</v>
      </c>
      <c r="I26" s="26">
        <f t="shared" si="9"/>
        <v>3206695</v>
      </c>
      <c r="J26" s="26">
        <f t="shared" si="9"/>
        <v>3021234</v>
      </c>
      <c r="K26" s="26">
        <f t="shared" si="9"/>
        <v>3238829</v>
      </c>
      <c r="L26" s="26">
        <f t="shared" si="9"/>
        <v>3456424</v>
      </c>
      <c r="M26" s="26">
        <f t="shared" si="9"/>
        <v>3674019</v>
      </c>
      <c r="N26" s="26">
        <f t="shared" si="9"/>
        <v>3891614</v>
      </c>
      <c r="O26" s="26">
        <f t="shared" si="9"/>
        <v>4109209</v>
      </c>
      <c r="P26" s="27" t="s">
        <v>40</v>
      </c>
    </row>
    <row r="27" spans="1:16" ht="39" customHeight="1">
      <c r="B27" s="35" t="s">
        <v>3</v>
      </c>
      <c r="C27" s="33" t="s">
        <v>35</v>
      </c>
      <c r="D27" s="14">
        <v>10000000</v>
      </c>
      <c r="E27" s="14"/>
      <c r="F27" s="14"/>
      <c r="G27" s="14"/>
      <c r="H27" s="14"/>
      <c r="I27" s="14"/>
      <c r="J27" s="14"/>
      <c r="K27" s="14"/>
      <c r="L27" s="28"/>
      <c r="M27" s="29"/>
      <c r="N27" s="14"/>
      <c r="O27" s="14"/>
      <c r="P27" s="15">
        <f>SUM(D27:O27)</f>
        <v>10000000</v>
      </c>
    </row>
    <row r="28" spans="1:16" ht="39" customHeight="1">
      <c r="B28" s="55" t="s">
        <v>2</v>
      </c>
      <c r="C28" s="56"/>
      <c r="D28" s="30">
        <f>D27</f>
        <v>10000000</v>
      </c>
      <c r="E28" s="30">
        <f t="shared" ref="E28:O28" si="10">E27</f>
        <v>0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20">
        <f>SUM(D28:O28)</f>
        <v>10000000</v>
      </c>
    </row>
    <row r="29" spans="1:16" ht="39" customHeight="1">
      <c r="B29" s="57" t="s">
        <v>1</v>
      </c>
      <c r="C29" s="58"/>
      <c r="D29" s="31">
        <f>D27+D26</f>
        <v>4134000</v>
      </c>
      <c r="E29" s="31">
        <f>E27+E26</f>
        <v>3948539</v>
      </c>
      <c r="F29" s="31">
        <f t="shared" ref="F29:O29" si="11">F27+F26</f>
        <v>3763078</v>
      </c>
      <c r="G29" s="31">
        <f t="shared" si="11"/>
        <v>3577617</v>
      </c>
      <c r="H29" s="31">
        <f t="shared" si="11"/>
        <v>3392156</v>
      </c>
      <c r="I29" s="31">
        <f t="shared" si="11"/>
        <v>3206695</v>
      </c>
      <c r="J29" s="31">
        <f t="shared" si="11"/>
        <v>3021234</v>
      </c>
      <c r="K29" s="31">
        <f t="shared" si="11"/>
        <v>3238829</v>
      </c>
      <c r="L29" s="31">
        <f t="shared" si="11"/>
        <v>3456424</v>
      </c>
      <c r="M29" s="31">
        <f t="shared" si="11"/>
        <v>3674019</v>
      </c>
      <c r="N29" s="31">
        <f t="shared" si="11"/>
        <v>3891614</v>
      </c>
      <c r="O29" s="31">
        <f t="shared" si="11"/>
        <v>4109209</v>
      </c>
      <c r="P29" s="32" t="s">
        <v>0</v>
      </c>
    </row>
    <row r="30" spans="1:16" ht="13.5" customHeight="1"/>
    <row r="31" spans="1:16" ht="13.5" customHeight="1"/>
  </sheetData>
  <mergeCells count="16">
    <mergeCell ref="B28:C28"/>
    <mergeCell ref="B29:C29"/>
    <mergeCell ref="B24:C24"/>
    <mergeCell ref="B25:C25"/>
    <mergeCell ref="B26:C26"/>
    <mergeCell ref="B20:C20"/>
    <mergeCell ref="B21:B23"/>
    <mergeCell ref="B12:B18"/>
    <mergeCell ref="B8:B9"/>
    <mergeCell ref="B10:C10"/>
    <mergeCell ref="B11:C11"/>
    <mergeCell ref="B3:C3"/>
    <mergeCell ref="B4:C4"/>
    <mergeCell ref="B5:B6"/>
    <mergeCell ref="B7:C7"/>
    <mergeCell ref="B19:C19"/>
  </mergeCells>
  <phoneticPr fontId="1"/>
  <dataValidations count="1">
    <dataValidation allowBlank="1" showErrorMessage="1" sqref="F1:IV2 WVJ983042:WVJ983069 WLN983042:WLN983069 WBR983042:WBR983069 VRV983042:VRV983069 VHZ983042:VHZ983069 UYD983042:UYD983069 UOH983042:UOH983069 UEL983042:UEL983069 TUP983042:TUP983069 TKT983042:TKT983069 TAX983042:TAX983069 SRB983042:SRB983069 SHF983042:SHF983069 RXJ983042:RXJ983069 RNN983042:RNN983069 RDR983042:RDR983069 QTV983042:QTV983069 QJZ983042:QJZ983069 QAD983042:QAD983069 PQH983042:PQH983069 PGL983042:PGL983069 OWP983042:OWP983069 OMT983042:OMT983069 OCX983042:OCX983069 NTB983042:NTB983069 NJF983042:NJF983069 MZJ983042:MZJ983069 MPN983042:MPN983069 MFR983042:MFR983069 LVV983042:LVV983069 LLZ983042:LLZ983069 LCD983042:LCD983069 KSH983042:KSH983069 KIL983042:KIL983069 JYP983042:JYP983069 JOT983042:JOT983069 JEX983042:JEX983069 IVB983042:IVB983069 ILF983042:ILF983069 IBJ983042:IBJ983069 HRN983042:HRN983069 HHR983042:HHR983069 GXV983042:GXV983069 GNZ983042:GNZ983069 GED983042:GED983069 FUH983042:FUH983069 FKL983042:FKL983069 FAP983042:FAP983069 EQT983042:EQT983069 EGX983042:EGX983069 DXB983042:DXB983069 DNF983042:DNF983069 DDJ983042:DDJ983069 CTN983042:CTN983069 CJR983042:CJR983069 BZV983042:BZV983069 BPZ983042:BPZ983069 BGD983042:BGD983069 AWH983042:AWH983069 AML983042:AML983069 ACP983042:ACP983069 ST983042:ST983069 IX983042:IX983069 C983042:C983069 WVJ917506:WVJ917533 WLN917506:WLN917533 WBR917506:WBR917533 VRV917506:VRV917533 VHZ917506:VHZ917533 UYD917506:UYD917533 UOH917506:UOH917533 UEL917506:UEL917533 TUP917506:TUP917533 TKT917506:TKT917533 TAX917506:TAX917533 SRB917506:SRB917533 SHF917506:SHF917533 RXJ917506:RXJ917533 RNN917506:RNN917533 RDR917506:RDR917533 QTV917506:QTV917533 QJZ917506:QJZ917533 QAD917506:QAD917533 PQH917506:PQH917533 PGL917506:PGL917533 OWP917506:OWP917533 OMT917506:OMT917533 OCX917506:OCX917533 NTB917506:NTB917533 NJF917506:NJF917533 MZJ917506:MZJ917533 MPN917506:MPN917533 MFR917506:MFR917533 LVV917506:LVV917533 LLZ917506:LLZ917533 LCD917506:LCD917533 KSH917506:KSH917533 KIL917506:KIL917533 JYP917506:JYP917533 JOT917506:JOT917533 JEX917506:JEX917533 IVB917506:IVB917533 ILF917506:ILF917533 IBJ917506:IBJ917533 HRN917506:HRN917533 HHR917506:HHR917533 GXV917506:GXV917533 GNZ917506:GNZ917533 GED917506:GED917533 FUH917506:FUH917533 FKL917506:FKL917533 FAP917506:FAP917533 EQT917506:EQT917533 EGX917506:EGX917533 DXB917506:DXB917533 DNF917506:DNF917533 DDJ917506:DDJ917533 CTN917506:CTN917533 CJR917506:CJR917533 BZV917506:BZV917533 BPZ917506:BPZ917533 BGD917506:BGD917533 AWH917506:AWH917533 AML917506:AML917533 ACP917506:ACP917533 ST917506:ST917533 IX917506:IX917533 C917506:C917533 WVJ851970:WVJ851997 WLN851970:WLN851997 WBR851970:WBR851997 VRV851970:VRV851997 VHZ851970:VHZ851997 UYD851970:UYD851997 UOH851970:UOH851997 UEL851970:UEL851997 TUP851970:TUP851997 TKT851970:TKT851997 TAX851970:TAX851997 SRB851970:SRB851997 SHF851970:SHF851997 RXJ851970:RXJ851997 RNN851970:RNN851997 RDR851970:RDR851997 QTV851970:QTV851997 QJZ851970:QJZ851997 QAD851970:QAD851997 PQH851970:PQH851997 PGL851970:PGL851997 OWP851970:OWP851997 OMT851970:OMT851997 OCX851970:OCX851997 NTB851970:NTB851997 NJF851970:NJF851997 MZJ851970:MZJ851997 MPN851970:MPN851997 MFR851970:MFR851997 LVV851970:LVV851997 LLZ851970:LLZ851997 LCD851970:LCD851997 KSH851970:KSH851997 KIL851970:KIL851997 JYP851970:JYP851997 JOT851970:JOT851997 JEX851970:JEX851997 IVB851970:IVB851997 ILF851970:ILF851997 IBJ851970:IBJ851997 HRN851970:HRN851997 HHR851970:HHR851997 GXV851970:GXV851997 GNZ851970:GNZ851997 GED851970:GED851997 FUH851970:FUH851997 FKL851970:FKL851997 FAP851970:FAP851997 EQT851970:EQT851997 EGX851970:EGX851997 DXB851970:DXB851997 DNF851970:DNF851997 DDJ851970:DDJ851997 CTN851970:CTN851997 CJR851970:CJR851997 BZV851970:BZV851997 BPZ851970:BPZ851997 BGD851970:BGD851997 AWH851970:AWH851997 AML851970:AML851997 ACP851970:ACP851997 ST851970:ST851997 IX851970:IX851997 C851970:C851997 WVJ786434:WVJ786461 WLN786434:WLN786461 WBR786434:WBR786461 VRV786434:VRV786461 VHZ786434:VHZ786461 UYD786434:UYD786461 UOH786434:UOH786461 UEL786434:UEL786461 TUP786434:TUP786461 TKT786434:TKT786461 TAX786434:TAX786461 SRB786434:SRB786461 SHF786434:SHF786461 RXJ786434:RXJ786461 RNN786434:RNN786461 RDR786434:RDR786461 QTV786434:QTV786461 QJZ786434:QJZ786461 QAD786434:QAD786461 PQH786434:PQH786461 PGL786434:PGL786461 OWP786434:OWP786461 OMT786434:OMT786461 OCX786434:OCX786461 NTB786434:NTB786461 NJF786434:NJF786461 MZJ786434:MZJ786461 MPN786434:MPN786461 MFR786434:MFR786461 LVV786434:LVV786461 LLZ786434:LLZ786461 LCD786434:LCD786461 KSH786434:KSH786461 KIL786434:KIL786461 JYP786434:JYP786461 JOT786434:JOT786461 JEX786434:JEX786461 IVB786434:IVB786461 ILF786434:ILF786461 IBJ786434:IBJ786461 HRN786434:HRN786461 HHR786434:HHR786461 GXV786434:GXV786461 GNZ786434:GNZ786461 GED786434:GED786461 FUH786434:FUH786461 FKL786434:FKL786461 FAP786434:FAP786461 EQT786434:EQT786461 EGX786434:EGX786461 DXB786434:DXB786461 DNF786434:DNF786461 DDJ786434:DDJ786461 CTN786434:CTN786461 CJR786434:CJR786461 BZV786434:BZV786461 BPZ786434:BPZ786461 BGD786434:BGD786461 AWH786434:AWH786461 AML786434:AML786461 ACP786434:ACP786461 ST786434:ST786461 IX786434:IX786461 C786434:C786461 WVJ720898:WVJ720925 WLN720898:WLN720925 WBR720898:WBR720925 VRV720898:VRV720925 VHZ720898:VHZ720925 UYD720898:UYD720925 UOH720898:UOH720925 UEL720898:UEL720925 TUP720898:TUP720925 TKT720898:TKT720925 TAX720898:TAX720925 SRB720898:SRB720925 SHF720898:SHF720925 RXJ720898:RXJ720925 RNN720898:RNN720925 RDR720898:RDR720925 QTV720898:QTV720925 QJZ720898:QJZ720925 QAD720898:QAD720925 PQH720898:PQH720925 PGL720898:PGL720925 OWP720898:OWP720925 OMT720898:OMT720925 OCX720898:OCX720925 NTB720898:NTB720925 NJF720898:NJF720925 MZJ720898:MZJ720925 MPN720898:MPN720925 MFR720898:MFR720925 LVV720898:LVV720925 LLZ720898:LLZ720925 LCD720898:LCD720925 KSH720898:KSH720925 KIL720898:KIL720925 JYP720898:JYP720925 JOT720898:JOT720925 JEX720898:JEX720925 IVB720898:IVB720925 ILF720898:ILF720925 IBJ720898:IBJ720925 HRN720898:HRN720925 HHR720898:HHR720925 GXV720898:GXV720925 GNZ720898:GNZ720925 GED720898:GED720925 FUH720898:FUH720925 FKL720898:FKL720925 FAP720898:FAP720925 EQT720898:EQT720925 EGX720898:EGX720925 DXB720898:DXB720925 DNF720898:DNF720925 DDJ720898:DDJ720925 CTN720898:CTN720925 CJR720898:CJR720925 BZV720898:BZV720925 BPZ720898:BPZ720925 BGD720898:BGD720925 AWH720898:AWH720925 AML720898:AML720925 ACP720898:ACP720925 ST720898:ST720925 IX720898:IX720925 C720898:C720925 WVJ655362:WVJ655389 WLN655362:WLN655389 WBR655362:WBR655389 VRV655362:VRV655389 VHZ655362:VHZ655389 UYD655362:UYD655389 UOH655362:UOH655389 UEL655362:UEL655389 TUP655362:TUP655389 TKT655362:TKT655389 TAX655362:TAX655389 SRB655362:SRB655389 SHF655362:SHF655389 RXJ655362:RXJ655389 RNN655362:RNN655389 RDR655362:RDR655389 QTV655362:QTV655389 QJZ655362:QJZ655389 QAD655362:QAD655389 PQH655362:PQH655389 PGL655362:PGL655389 OWP655362:OWP655389 OMT655362:OMT655389 OCX655362:OCX655389 NTB655362:NTB655389 NJF655362:NJF655389 MZJ655362:MZJ655389 MPN655362:MPN655389 MFR655362:MFR655389 LVV655362:LVV655389 LLZ655362:LLZ655389 LCD655362:LCD655389 KSH655362:KSH655389 KIL655362:KIL655389 JYP655362:JYP655389 JOT655362:JOT655389 JEX655362:JEX655389 IVB655362:IVB655389 ILF655362:ILF655389 IBJ655362:IBJ655389 HRN655362:HRN655389 HHR655362:HHR655389 GXV655362:GXV655389 GNZ655362:GNZ655389 GED655362:GED655389 FUH655362:FUH655389 FKL655362:FKL655389 FAP655362:FAP655389 EQT655362:EQT655389 EGX655362:EGX655389 DXB655362:DXB655389 DNF655362:DNF655389 DDJ655362:DDJ655389 CTN655362:CTN655389 CJR655362:CJR655389 BZV655362:BZV655389 BPZ655362:BPZ655389 BGD655362:BGD655389 AWH655362:AWH655389 AML655362:AML655389 ACP655362:ACP655389 ST655362:ST655389 IX655362:IX655389 C655362:C655389 WVJ589826:WVJ589853 WLN589826:WLN589853 WBR589826:WBR589853 VRV589826:VRV589853 VHZ589826:VHZ589853 UYD589826:UYD589853 UOH589826:UOH589853 UEL589826:UEL589853 TUP589826:TUP589853 TKT589826:TKT589853 TAX589826:TAX589853 SRB589826:SRB589853 SHF589826:SHF589853 RXJ589826:RXJ589853 RNN589826:RNN589853 RDR589826:RDR589853 QTV589826:QTV589853 QJZ589826:QJZ589853 QAD589826:QAD589853 PQH589826:PQH589853 PGL589826:PGL589853 OWP589826:OWP589853 OMT589826:OMT589853 OCX589826:OCX589853 NTB589826:NTB589853 NJF589826:NJF589853 MZJ589826:MZJ589853 MPN589826:MPN589853 MFR589826:MFR589853 LVV589826:LVV589853 LLZ589826:LLZ589853 LCD589826:LCD589853 KSH589826:KSH589853 KIL589826:KIL589853 JYP589826:JYP589853 JOT589826:JOT589853 JEX589826:JEX589853 IVB589826:IVB589853 ILF589826:ILF589853 IBJ589826:IBJ589853 HRN589826:HRN589853 HHR589826:HHR589853 GXV589826:GXV589853 GNZ589826:GNZ589853 GED589826:GED589853 FUH589826:FUH589853 FKL589826:FKL589853 FAP589826:FAP589853 EQT589826:EQT589853 EGX589826:EGX589853 DXB589826:DXB589853 DNF589826:DNF589853 DDJ589826:DDJ589853 CTN589826:CTN589853 CJR589826:CJR589853 BZV589826:BZV589853 BPZ589826:BPZ589853 BGD589826:BGD589853 AWH589826:AWH589853 AML589826:AML589853 ACP589826:ACP589853 ST589826:ST589853 IX589826:IX589853 C589826:C589853 WVJ524290:WVJ524317 WLN524290:WLN524317 WBR524290:WBR524317 VRV524290:VRV524317 VHZ524290:VHZ524317 UYD524290:UYD524317 UOH524290:UOH524317 UEL524290:UEL524317 TUP524290:TUP524317 TKT524290:TKT524317 TAX524290:TAX524317 SRB524290:SRB524317 SHF524290:SHF524317 RXJ524290:RXJ524317 RNN524290:RNN524317 RDR524290:RDR524317 QTV524290:QTV524317 QJZ524290:QJZ524317 QAD524290:QAD524317 PQH524290:PQH524317 PGL524290:PGL524317 OWP524290:OWP524317 OMT524290:OMT524317 OCX524290:OCX524317 NTB524290:NTB524317 NJF524290:NJF524317 MZJ524290:MZJ524317 MPN524290:MPN524317 MFR524290:MFR524317 LVV524290:LVV524317 LLZ524290:LLZ524317 LCD524290:LCD524317 KSH524290:KSH524317 KIL524290:KIL524317 JYP524290:JYP524317 JOT524290:JOT524317 JEX524290:JEX524317 IVB524290:IVB524317 ILF524290:ILF524317 IBJ524290:IBJ524317 HRN524290:HRN524317 HHR524290:HHR524317 GXV524290:GXV524317 GNZ524290:GNZ524317 GED524290:GED524317 FUH524290:FUH524317 FKL524290:FKL524317 FAP524290:FAP524317 EQT524290:EQT524317 EGX524290:EGX524317 DXB524290:DXB524317 DNF524290:DNF524317 DDJ524290:DDJ524317 CTN524290:CTN524317 CJR524290:CJR524317 BZV524290:BZV524317 BPZ524290:BPZ524317 BGD524290:BGD524317 AWH524290:AWH524317 AML524290:AML524317 ACP524290:ACP524317 ST524290:ST524317 IX524290:IX524317 C524290:C524317 WVJ458754:WVJ458781 WLN458754:WLN458781 WBR458754:WBR458781 VRV458754:VRV458781 VHZ458754:VHZ458781 UYD458754:UYD458781 UOH458754:UOH458781 UEL458754:UEL458781 TUP458754:TUP458781 TKT458754:TKT458781 TAX458754:TAX458781 SRB458754:SRB458781 SHF458754:SHF458781 RXJ458754:RXJ458781 RNN458754:RNN458781 RDR458754:RDR458781 QTV458754:QTV458781 QJZ458754:QJZ458781 QAD458754:QAD458781 PQH458754:PQH458781 PGL458754:PGL458781 OWP458754:OWP458781 OMT458754:OMT458781 OCX458754:OCX458781 NTB458754:NTB458781 NJF458754:NJF458781 MZJ458754:MZJ458781 MPN458754:MPN458781 MFR458754:MFR458781 LVV458754:LVV458781 LLZ458754:LLZ458781 LCD458754:LCD458781 KSH458754:KSH458781 KIL458754:KIL458781 JYP458754:JYP458781 JOT458754:JOT458781 JEX458754:JEX458781 IVB458754:IVB458781 ILF458754:ILF458781 IBJ458754:IBJ458781 HRN458754:HRN458781 HHR458754:HHR458781 GXV458754:GXV458781 GNZ458754:GNZ458781 GED458754:GED458781 FUH458754:FUH458781 FKL458754:FKL458781 FAP458754:FAP458781 EQT458754:EQT458781 EGX458754:EGX458781 DXB458754:DXB458781 DNF458754:DNF458781 DDJ458754:DDJ458781 CTN458754:CTN458781 CJR458754:CJR458781 BZV458754:BZV458781 BPZ458754:BPZ458781 BGD458754:BGD458781 AWH458754:AWH458781 AML458754:AML458781 ACP458754:ACP458781 ST458754:ST458781 IX458754:IX458781 C458754:C458781 WVJ393218:WVJ393245 WLN393218:WLN393245 WBR393218:WBR393245 VRV393218:VRV393245 VHZ393218:VHZ393245 UYD393218:UYD393245 UOH393218:UOH393245 UEL393218:UEL393245 TUP393218:TUP393245 TKT393218:TKT393245 TAX393218:TAX393245 SRB393218:SRB393245 SHF393218:SHF393245 RXJ393218:RXJ393245 RNN393218:RNN393245 RDR393218:RDR393245 QTV393218:QTV393245 QJZ393218:QJZ393245 QAD393218:QAD393245 PQH393218:PQH393245 PGL393218:PGL393245 OWP393218:OWP393245 OMT393218:OMT393245 OCX393218:OCX393245 NTB393218:NTB393245 NJF393218:NJF393245 MZJ393218:MZJ393245 MPN393218:MPN393245 MFR393218:MFR393245 LVV393218:LVV393245 LLZ393218:LLZ393245 LCD393218:LCD393245 KSH393218:KSH393245 KIL393218:KIL393245 JYP393218:JYP393245 JOT393218:JOT393245 JEX393218:JEX393245 IVB393218:IVB393245 ILF393218:ILF393245 IBJ393218:IBJ393245 HRN393218:HRN393245 HHR393218:HHR393245 GXV393218:GXV393245 GNZ393218:GNZ393245 GED393218:GED393245 FUH393218:FUH393245 FKL393218:FKL393245 FAP393218:FAP393245 EQT393218:EQT393245 EGX393218:EGX393245 DXB393218:DXB393245 DNF393218:DNF393245 DDJ393218:DDJ393245 CTN393218:CTN393245 CJR393218:CJR393245 BZV393218:BZV393245 BPZ393218:BPZ393245 BGD393218:BGD393245 AWH393218:AWH393245 AML393218:AML393245 ACP393218:ACP393245 ST393218:ST393245 IX393218:IX393245 C393218:C393245 WVJ327682:WVJ327709 WLN327682:WLN327709 WBR327682:WBR327709 VRV327682:VRV327709 VHZ327682:VHZ327709 UYD327682:UYD327709 UOH327682:UOH327709 UEL327682:UEL327709 TUP327682:TUP327709 TKT327682:TKT327709 TAX327682:TAX327709 SRB327682:SRB327709 SHF327682:SHF327709 RXJ327682:RXJ327709 RNN327682:RNN327709 RDR327682:RDR327709 QTV327682:QTV327709 QJZ327682:QJZ327709 QAD327682:QAD327709 PQH327682:PQH327709 PGL327682:PGL327709 OWP327682:OWP327709 OMT327682:OMT327709 OCX327682:OCX327709 NTB327682:NTB327709 NJF327682:NJF327709 MZJ327682:MZJ327709 MPN327682:MPN327709 MFR327682:MFR327709 LVV327682:LVV327709 LLZ327682:LLZ327709 LCD327682:LCD327709 KSH327682:KSH327709 KIL327682:KIL327709 JYP327682:JYP327709 JOT327682:JOT327709 JEX327682:JEX327709 IVB327682:IVB327709 ILF327682:ILF327709 IBJ327682:IBJ327709 HRN327682:HRN327709 HHR327682:HHR327709 GXV327682:GXV327709 GNZ327682:GNZ327709 GED327682:GED327709 FUH327682:FUH327709 FKL327682:FKL327709 FAP327682:FAP327709 EQT327682:EQT327709 EGX327682:EGX327709 DXB327682:DXB327709 DNF327682:DNF327709 DDJ327682:DDJ327709 CTN327682:CTN327709 CJR327682:CJR327709 BZV327682:BZV327709 BPZ327682:BPZ327709 BGD327682:BGD327709 AWH327682:AWH327709 AML327682:AML327709 ACP327682:ACP327709 ST327682:ST327709 IX327682:IX327709 C327682:C327709 WVJ262146:WVJ262173 WLN262146:WLN262173 WBR262146:WBR262173 VRV262146:VRV262173 VHZ262146:VHZ262173 UYD262146:UYD262173 UOH262146:UOH262173 UEL262146:UEL262173 TUP262146:TUP262173 TKT262146:TKT262173 TAX262146:TAX262173 SRB262146:SRB262173 SHF262146:SHF262173 RXJ262146:RXJ262173 RNN262146:RNN262173 RDR262146:RDR262173 QTV262146:QTV262173 QJZ262146:QJZ262173 QAD262146:QAD262173 PQH262146:PQH262173 PGL262146:PGL262173 OWP262146:OWP262173 OMT262146:OMT262173 OCX262146:OCX262173 NTB262146:NTB262173 NJF262146:NJF262173 MZJ262146:MZJ262173 MPN262146:MPN262173 MFR262146:MFR262173 LVV262146:LVV262173 LLZ262146:LLZ262173 LCD262146:LCD262173 KSH262146:KSH262173 KIL262146:KIL262173 JYP262146:JYP262173 JOT262146:JOT262173 JEX262146:JEX262173 IVB262146:IVB262173 ILF262146:ILF262173 IBJ262146:IBJ262173 HRN262146:HRN262173 HHR262146:HHR262173 GXV262146:GXV262173 GNZ262146:GNZ262173 GED262146:GED262173 FUH262146:FUH262173 FKL262146:FKL262173 FAP262146:FAP262173 EQT262146:EQT262173 EGX262146:EGX262173 DXB262146:DXB262173 DNF262146:DNF262173 DDJ262146:DDJ262173 CTN262146:CTN262173 CJR262146:CJR262173 BZV262146:BZV262173 BPZ262146:BPZ262173 BGD262146:BGD262173 AWH262146:AWH262173 AML262146:AML262173 ACP262146:ACP262173 ST262146:ST262173 IX262146:IX262173 C262146:C262173 WVJ196610:WVJ196637 WLN196610:WLN196637 WBR196610:WBR196637 VRV196610:VRV196637 VHZ196610:VHZ196637 UYD196610:UYD196637 UOH196610:UOH196637 UEL196610:UEL196637 TUP196610:TUP196637 TKT196610:TKT196637 TAX196610:TAX196637 SRB196610:SRB196637 SHF196610:SHF196637 RXJ196610:RXJ196637 RNN196610:RNN196637 RDR196610:RDR196637 QTV196610:QTV196637 QJZ196610:QJZ196637 QAD196610:QAD196637 PQH196610:PQH196637 PGL196610:PGL196637 OWP196610:OWP196637 OMT196610:OMT196637 OCX196610:OCX196637 NTB196610:NTB196637 NJF196610:NJF196637 MZJ196610:MZJ196637 MPN196610:MPN196637 MFR196610:MFR196637 LVV196610:LVV196637 LLZ196610:LLZ196637 LCD196610:LCD196637 KSH196610:KSH196637 KIL196610:KIL196637 JYP196610:JYP196637 JOT196610:JOT196637 JEX196610:JEX196637 IVB196610:IVB196637 ILF196610:ILF196637 IBJ196610:IBJ196637 HRN196610:HRN196637 HHR196610:HHR196637 GXV196610:GXV196637 GNZ196610:GNZ196637 GED196610:GED196637 FUH196610:FUH196637 FKL196610:FKL196637 FAP196610:FAP196637 EQT196610:EQT196637 EGX196610:EGX196637 DXB196610:DXB196637 DNF196610:DNF196637 DDJ196610:DDJ196637 CTN196610:CTN196637 CJR196610:CJR196637 BZV196610:BZV196637 BPZ196610:BPZ196637 BGD196610:BGD196637 AWH196610:AWH196637 AML196610:AML196637 ACP196610:ACP196637 ST196610:ST196637 IX196610:IX196637 C196610:C196637 WVJ131074:WVJ131101 WLN131074:WLN131101 WBR131074:WBR131101 VRV131074:VRV131101 VHZ131074:VHZ131101 UYD131074:UYD131101 UOH131074:UOH131101 UEL131074:UEL131101 TUP131074:TUP131101 TKT131074:TKT131101 TAX131074:TAX131101 SRB131074:SRB131101 SHF131074:SHF131101 RXJ131074:RXJ131101 RNN131074:RNN131101 RDR131074:RDR131101 QTV131074:QTV131101 QJZ131074:QJZ131101 QAD131074:QAD131101 PQH131074:PQH131101 PGL131074:PGL131101 OWP131074:OWP131101 OMT131074:OMT131101 OCX131074:OCX131101 NTB131074:NTB131101 NJF131074:NJF131101 MZJ131074:MZJ131101 MPN131074:MPN131101 MFR131074:MFR131101 LVV131074:LVV131101 LLZ131074:LLZ131101 LCD131074:LCD131101 KSH131074:KSH131101 KIL131074:KIL131101 JYP131074:JYP131101 JOT131074:JOT131101 JEX131074:JEX131101 IVB131074:IVB131101 ILF131074:ILF131101 IBJ131074:IBJ131101 HRN131074:HRN131101 HHR131074:HHR131101 GXV131074:GXV131101 GNZ131074:GNZ131101 GED131074:GED131101 FUH131074:FUH131101 FKL131074:FKL131101 FAP131074:FAP131101 EQT131074:EQT131101 EGX131074:EGX131101 DXB131074:DXB131101 DNF131074:DNF131101 DDJ131074:DDJ131101 CTN131074:CTN131101 CJR131074:CJR131101 BZV131074:BZV131101 BPZ131074:BPZ131101 BGD131074:BGD131101 AWH131074:AWH131101 AML131074:AML131101 ACP131074:ACP131101 ST131074:ST131101 IX131074:IX131101 C131074:C131101 WVJ65538:WVJ65565 WLN65538:WLN65565 WBR65538:WBR65565 VRV65538:VRV65565 VHZ65538:VHZ65565 UYD65538:UYD65565 UOH65538:UOH65565 UEL65538:UEL65565 TUP65538:TUP65565 TKT65538:TKT65565 TAX65538:TAX65565 SRB65538:SRB65565 SHF65538:SHF65565 RXJ65538:RXJ65565 RNN65538:RNN65565 RDR65538:RDR65565 QTV65538:QTV65565 QJZ65538:QJZ65565 QAD65538:QAD65565 PQH65538:PQH65565 PGL65538:PGL65565 OWP65538:OWP65565 OMT65538:OMT65565 OCX65538:OCX65565 NTB65538:NTB65565 NJF65538:NJF65565 MZJ65538:MZJ65565 MPN65538:MPN65565 MFR65538:MFR65565 LVV65538:LVV65565 LLZ65538:LLZ65565 LCD65538:LCD65565 KSH65538:KSH65565 KIL65538:KIL65565 JYP65538:JYP65565 JOT65538:JOT65565 JEX65538:JEX65565 IVB65538:IVB65565 ILF65538:ILF65565 IBJ65538:IBJ65565 HRN65538:HRN65565 HHR65538:HHR65565 GXV65538:GXV65565 GNZ65538:GNZ65565 GED65538:GED65565 FUH65538:FUH65565 FKL65538:FKL65565 FAP65538:FAP65565 EQT65538:EQT65565 EGX65538:EGX65565 DXB65538:DXB65565 DNF65538:DNF65565 DDJ65538:DDJ65565 CTN65538:CTN65565 CJR65538:CJR65565 BZV65538:BZV65565 BPZ65538:BPZ65565 BGD65538:BGD65565 AWH65538:AWH65565 AML65538:AML65565 ACP65538:ACP65565 ST65538:ST65565 IX65538:IX65565 C65538:C65565 WVI983005:WVI983046 WLM983005:WLM983046 WBQ983005:WBQ983046 VRU983005:VRU983046 VHY983005:VHY983046 UYC983005:UYC983046 UOG983005:UOG983046 UEK983005:UEK983046 TUO983005:TUO983046 TKS983005:TKS983046 TAW983005:TAW983046 SRA983005:SRA983046 SHE983005:SHE983046 RXI983005:RXI983046 RNM983005:RNM983046 RDQ983005:RDQ983046 QTU983005:QTU983046 QJY983005:QJY983046 QAC983005:QAC983046 PQG983005:PQG983046 PGK983005:PGK983046 OWO983005:OWO983046 OMS983005:OMS983046 OCW983005:OCW983046 NTA983005:NTA983046 NJE983005:NJE983046 MZI983005:MZI983046 MPM983005:MPM983046 MFQ983005:MFQ983046 LVU983005:LVU983046 LLY983005:LLY983046 LCC983005:LCC983046 KSG983005:KSG983046 KIK983005:KIK983046 JYO983005:JYO983046 JOS983005:JOS983046 JEW983005:JEW983046 IVA983005:IVA983046 ILE983005:ILE983046 IBI983005:IBI983046 HRM983005:HRM983046 HHQ983005:HHQ983046 GXU983005:GXU983046 GNY983005:GNY983046 GEC983005:GEC983046 FUG983005:FUG983046 FKK983005:FKK983046 FAO983005:FAO983046 EQS983005:EQS983046 EGW983005:EGW983046 DXA983005:DXA983046 DNE983005:DNE983046 DDI983005:DDI983046 CTM983005:CTM983046 CJQ983005:CJQ983046 BZU983005:BZU983046 BPY983005:BPY983046 BGC983005:BGC983046 AWG983005:AWG983046 AMK983005:AMK983046 ACO983005:ACO983046 SS983005:SS983046 IW983005:IW983046 B983005:B983046 WVI917469:WVI917510 WLM917469:WLM917510 WBQ917469:WBQ917510 VRU917469:VRU917510 VHY917469:VHY917510 UYC917469:UYC917510 UOG917469:UOG917510 UEK917469:UEK917510 TUO917469:TUO917510 TKS917469:TKS917510 TAW917469:TAW917510 SRA917469:SRA917510 SHE917469:SHE917510 RXI917469:RXI917510 RNM917469:RNM917510 RDQ917469:RDQ917510 QTU917469:QTU917510 QJY917469:QJY917510 QAC917469:QAC917510 PQG917469:PQG917510 PGK917469:PGK917510 OWO917469:OWO917510 OMS917469:OMS917510 OCW917469:OCW917510 NTA917469:NTA917510 NJE917469:NJE917510 MZI917469:MZI917510 MPM917469:MPM917510 MFQ917469:MFQ917510 LVU917469:LVU917510 LLY917469:LLY917510 LCC917469:LCC917510 KSG917469:KSG917510 KIK917469:KIK917510 JYO917469:JYO917510 JOS917469:JOS917510 JEW917469:JEW917510 IVA917469:IVA917510 ILE917469:ILE917510 IBI917469:IBI917510 HRM917469:HRM917510 HHQ917469:HHQ917510 GXU917469:GXU917510 GNY917469:GNY917510 GEC917469:GEC917510 FUG917469:FUG917510 FKK917469:FKK917510 FAO917469:FAO917510 EQS917469:EQS917510 EGW917469:EGW917510 DXA917469:DXA917510 DNE917469:DNE917510 DDI917469:DDI917510 CTM917469:CTM917510 CJQ917469:CJQ917510 BZU917469:BZU917510 BPY917469:BPY917510 BGC917469:BGC917510 AWG917469:AWG917510 AMK917469:AMK917510 ACO917469:ACO917510 SS917469:SS917510 IW917469:IW917510 B917469:B917510 WVI851933:WVI851974 WLM851933:WLM851974 WBQ851933:WBQ851974 VRU851933:VRU851974 VHY851933:VHY851974 UYC851933:UYC851974 UOG851933:UOG851974 UEK851933:UEK851974 TUO851933:TUO851974 TKS851933:TKS851974 TAW851933:TAW851974 SRA851933:SRA851974 SHE851933:SHE851974 RXI851933:RXI851974 RNM851933:RNM851974 RDQ851933:RDQ851974 QTU851933:QTU851974 QJY851933:QJY851974 QAC851933:QAC851974 PQG851933:PQG851974 PGK851933:PGK851974 OWO851933:OWO851974 OMS851933:OMS851974 OCW851933:OCW851974 NTA851933:NTA851974 NJE851933:NJE851974 MZI851933:MZI851974 MPM851933:MPM851974 MFQ851933:MFQ851974 LVU851933:LVU851974 LLY851933:LLY851974 LCC851933:LCC851974 KSG851933:KSG851974 KIK851933:KIK851974 JYO851933:JYO851974 JOS851933:JOS851974 JEW851933:JEW851974 IVA851933:IVA851974 ILE851933:ILE851974 IBI851933:IBI851974 HRM851933:HRM851974 HHQ851933:HHQ851974 GXU851933:GXU851974 GNY851933:GNY851974 GEC851933:GEC851974 FUG851933:FUG851974 FKK851933:FKK851974 FAO851933:FAO851974 EQS851933:EQS851974 EGW851933:EGW851974 DXA851933:DXA851974 DNE851933:DNE851974 DDI851933:DDI851974 CTM851933:CTM851974 CJQ851933:CJQ851974 BZU851933:BZU851974 BPY851933:BPY851974 BGC851933:BGC851974 AWG851933:AWG851974 AMK851933:AMK851974 ACO851933:ACO851974 SS851933:SS851974 IW851933:IW851974 B851933:B851974 WVI786397:WVI786438 WLM786397:WLM786438 WBQ786397:WBQ786438 VRU786397:VRU786438 VHY786397:VHY786438 UYC786397:UYC786438 UOG786397:UOG786438 UEK786397:UEK786438 TUO786397:TUO786438 TKS786397:TKS786438 TAW786397:TAW786438 SRA786397:SRA786438 SHE786397:SHE786438 RXI786397:RXI786438 RNM786397:RNM786438 RDQ786397:RDQ786438 QTU786397:QTU786438 QJY786397:QJY786438 QAC786397:QAC786438 PQG786397:PQG786438 PGK786397:PGK786438 OWO786397:OWO786438 OMS786397:OMS786438 OCW786397:OCW786438 NTA786397:NTA786438 NJE786397:NJE786438 MZI786397:MZI786438 MPM786397:MPM786438 MFQ786397:MFQ786438 LVU786397:LVU786438 LLY786397:LLY786438 LCC786397:LCC786438 KSG786397:KSG786438 KIK786397:KIK786438 JYO786397:JYO786438 JOS786397:JOS786438 JEW786397:JEW786438 IVA786397:IVA786438 ILE786397:ILE786438 IBI786397:IBI786438 HRM786397:HRM786438 HHQ786397:HHQ786438 GXU786397:GXU786438 GNY786397:GNY786438 GEC786397:GEC786438 FUG786397:FUG786438 FKK786397:FKK786438 FAO786397:FAO786438 EQS786397:EQS786438 EGW786397:EGW786438 DXA786397:DXA786438 DNE786397:DNE786438 DDI786397:DDI786438 CTM786397:CTM786438 CJQ786397:CJQ786438 BZU786397:BZU786438 BPY786397:BPY786438 BGC786397:BGC786438 AWG786397:AWG786438 AMK786397:AMK786438 ACO786397:ACO786438 SS786397:SS786438 IW786397:IW786438 B786397:B786438 WVI720861:WVI720902 WLM720861:WLM720902 WBQ720861:WBQ720902 VRU720861:VRU720902 VHY720861:VHY720902 UYC720861:UYC720902 UOG720861:UOG720902 UEK720861:UEK720902 TUO720861:TUO720902 TKS720861:TKS720902 TAW720861:TAW720902 SRA720861:SRA720902 SHE720861:SHE720902 RXI720861:RXI720902 RNM720861:RNM720902 RDQ720861:RDQ720902 QTU720861:QTU720902 QJY720861:QJY720902 QAC720861:QAC720902 PQG720861:PQG720902 PGK720861:PGK720902 OWO720861:OWO720902 OMS720861:OMS720902 OCW720861:OCW720902 NTA720861:NTA720902 NJE720861:NJE720902 MZI720861:MZI720902 MPM720861:MPM720902 MFQ720861:MFQ720902 LVU720861:LVU720902 LLY720861:LLY720902 LCC720861:LCC720902 KSG720861:KSG720902 KIK720861:KIK720902 JYO720861:JYO720902 JOS720861:JOS720902 JEW720861:JEW720902 IVA720861:IVA720902 ILE720861:ILE720902 IBI720861:IBI720902 HRM720861:HRM720902 HHQ720861:HHQ720902 GXU720861:GXU720902 GNY720861:GNY720902 GEC720861:GEC720902 FUG720861:FUG720902 FKK720861:FKK720902 FAO720861:FAO720902 EQS720861:EQS720902 EGW720861:EGW720902 DXA720861:DXA720902 DNE720861:DNE720902 DDI720861:DDI720902 CTM720861:CTM720902 CJQ720861:CJQ720902 BZU720861:BZU720902 BPY720861:BPY720902 BGC720861:BGC720902 AWG720861:AWG720902 AMK720861:AMK720902 ACO720861:ACO720902 SS720861:SS720902 IW720861:IW720902 B720861:B720902 WVI655325:WVI655366 WLM655325:WLM655366 WBQ655325:WBQ655366 VRU655325:VRU655366 VHY655325:VHY655366 UYC655325:UYC655366 UOG655325:UOG655366 UEK655325:UEK655366 TUO655325:TUO655366 TKS655325:TKS655366 TAW655325:TAW655366 SRA655325:SRA655366 SHE655325:SHE655366 RXI655325:RXI655366 RNM655325:RNM655366 RDQ655325:RDQ655366 QTU655325:QTU655366 QJY655325:QJY655366 QAC655325:QAC655366 PQG655325:PQG655366 PGK655325:PGK655366 OWO655325:OWO655366 OMS655325:OMS655366 OCW655325:OCW655366 NTA655325:NTA655366 NJE655325:NJE655366 MZI655325:MZI655366 MPM655325:MPM655366 MFQ655325:MFQ655366 LVU655325:LVU655366 LLY655325:LLY655366 LCC655325:LCC655366 KSG655325:KSG655366 KIK655325:KIK655366 JYO655325:JYO655366 JOS655325:JOS655366 JEW655325:JEW655366 IVA655325:IVA655366 ILE655325:ILE655366 IBI655325:IBI655366 HRM655325:HRM655366 HHQ655325:HHQ655366 GXU655325:GXU655366 GNY655325:GNY655366 GEC655325:GEC655366 FUG655325:FUG655366 FKK655325:FKK655366 FAO655325:FAO655366 EQS655325:EQS655366 EGW655325:EGW655366 DXA655325:DXA655366 DNE655325:DNE655366 DDI655325:DDI655366 CTM655325:CTM655366 CJQ655325:CJQ655366 BZU655325:BZU655366 BPY655325:BPY655366 BGC655325:BGC655366 AWG655325:AWG655366 AMK655325:AMK655366 ACO655325:ACO655366 SS655325:SS655366 IW655325:IW655366 B655325:B655366 WVI589789:WVI589830 WLM589789:WLM589830 WBQ589789:WBQ589830 VRU589789:VRU589830 VHY589789:VHY589830 UYC589789:UYC589830 UOG589789:UOG589830 UEK589789:UEK589830 TUO589789:TUO589830 TKS589789:TKS589830 TAW589789:TAW589830 SRA589789:SRA589830 SHE589789:SHE589830 RXI589789:RXI589830 RNM589789:RNM589830 RDQ589789:RDQ589830 QTU589789:QTU589830 QJY589789:QJY589830 QAC589789:QAC589830 PQG589789:PQG589830 PGK589789:PGK589830 OWO589789:OWO589830 OMS589789:OMS589830 OCW589789:OCW589830 NTA589789:NTA589830 NJE589789:NJE589830 MZI589789:MZI589830 MPM589789:MPM589830 MFQ589789:MFQ589830 LVU589789:LVU589830 LLY589789:LLY589830 LCC589789:LCC589830 KSG589789:KSG589830 KIK589789:KIK589830 JYO589789:JYO589830 JOS589789:JOS589830 JEW589789:JEW589830 IVA589789:IVA589830 ILE589789:ILE589830 IBI589789:IBI589830 HRM589789:HRM589830 HHQ589789:HHQ589830 GXU589789:GXU589830 GNY589789:GNY589830 GEC589789:GEC589830 FUG589789:FUG589830 FKK589789:FKK589830 FAO589789:FAO589830 EQS589789:EQS589830 EGW589789:EGW589830 DXA589789:DXA589830 DNE589789:DNE589830 DDI589789:DDI589830 CTM589789:CTM589830 CJQ589789:CJQ589830 BZU589789:BZU589830 BPY589789:BPY589830 BGC589789:BGC589830 AWG589789:AWG589830 AMK589789:AMK589830 ACO589789:ACO589830 SS589789:SS589830 IW589789:IW589830 B589789:B589830 WVI524253:WVI524294 WLM524253:WLM524294 WBQ524253:WBQ524294 VRU524253:VRU524294 VHY524253:VHY524294 UYC524253:UYC524294 UOG524253:UOG524294 UEK524253:UEK524294 TUO524253:TUO524294 TKS524253:TKS524294 TAW524253:TAW524294 SRA524253:SRA524294 SHE524253:SHE524294 RXI524253:RXI524294 RNM524253:RNM524294 RDQ524253:RDQ524294 QTU524253:QTU524294 QJY524253:QJY524294 QAC524253:QAC524294 PQG524253:PQG524294 PGK524253:PGK524294 OWO524253:OWO524294 OMS524253:OMS524294 OCW524253:OCW524294 NTA524253:NTA524294 NJE524253:NJE524294 MZI524253:MZI524294 MPM524253:MPM524294 MFQ524253:MFQ524294 LVU524253:LVU524294 LLY524253:LLY524294 LCC524253:LCC524294 KSG524253:KSG524294 KIK524253:KIK524294 JYO524253:JYO524294 JOS524253:JOS524294 JEW524253:JEW524294 IVA524253:IVA524294 ILE524253:ILE524294 IBI524253:IBI524294 HRM524253:HRM524294 HHQ524253:HHQ524294 GXU524253:GXU524294 GNY524253:GNY524294 GEC524253:GEC524294 FUG524253:FUG524294 FKK524253:FKK524294 FAO524253:FAO524294 EQS524253:EQS524294 EGW524253:EGW524294 DXA524253:DXA524294 DNE524253:DNE524294 DDI524253:DDI524294 CTM524253:CTM524294 CJQ524253:CJQ524294 BZU524253:BZU524294 BPY524253:BPY524294 BGC524253:BGC524294 AWG524253:AWG524294 AMK524253:AMK524294 ACO524253:ACO524294 SS524253:SS524294 IW524253:IW524294 B524253:B524294 WVI458717:WVI458758 WLM458717:WLM458758 WBQ458717:WBQ458758 VRU458717:VRU458758 VHY458717:VHY458758 UYC458717:UYC458758 UOG458717:UOG458758 UEK458717:UEK458758 TUO458717:TUO458758 TKS458717:TKS458758 TAW458717:TAW458758 SRA458717:SRA458758 SHE458717:SHE458758 RXI458717:RXI458758 RNM458717:RNM458758 RDQ458717:RDQ458758 QTU458717:QTU458758 QJY458717:QJY458758 QAC458717:QAC458758 PQG458717:PQG458758 PGK458717:PGK458758 OWO458717:OWO458758 OMS458717:OMS458758 OCW458717:OCW458758 NTA458717:NTA458758 NJE458717:NJE458758 MZI458717:MZI458758 MPM458717:MPM458758 MFQ458717:MFQ458758 LVU458717:LVU458758 LLY458717:LLY458758 LCC458717:LCC458758 KSG458717:KSG458758 KIK458717:KIK458758 JYO458717:JYO458758 JOS458717:JOS458758 JEW458717:JEW458758 IVA458717:IVA458758 ILE458717:ILE458758 IBI458717:IBI458758 HRM458717:HRM458758 HHQ458717:HHQ458758 GXU458717:GXU458758 GNY458717:GNY458758 GEC458717:GEC458758 FUG458717:FUG458758 FKK458717:FKK458758 FAO458717:FAO458758 EQS458717:EQS458758 EGW458717:EGW458758 DXA458717:DXA458758 DNE458717:DNE458758 DDI458717:DDI458758 CTM458717:CTM458758 CJQ458717:CJQ458758 BZU458717:BZU458758 BPY458717:BPY458758 BGC458717:BGC458758 AWG458717:AWG458758 AMK458717:AMK458758 ACO458717:ACO458758 SS458717:SS458758 IW458717:IW458758 B458717:B458758 WVI393181:WVI393222 WLM393181:WLM393222 WBQ393181:WBQ393222 VRU393181:VRU393222 VHY393181:VHY393222 UYC393181:UYC393222 UOG393181:UOG393222 UEK393181:UEK393222 TUO393181:TUO393222 TKS393181:TKS393222 TAW393181:TAW393222 SRA393181:SRA393222 SHE393181:SHE393222 RXI393181:RXI393222 RNM393181:RNM393222 RDQ393181:RDQ393222 QTU393181:QTU393222 QJY393181:QJY393222 QAC393181:QAC393222 PQG393181:PQG393222 PGK393181:PGK393222 OWO393181:OWO393222 OMS393181:OMS393222 OCW393181:OCW393222 NTA393181:NTA393222 NJE393181:NJE393222 MZI393181:MZI393222 MPM393181:MPM393222 MFQ393181:MFQ393222 LVU393181:LVU393222 LLY393181:LLY393222 LCC393181:LCC393222 KSG393181:KSG393222 KIK393181:KIK393222 JYO393181:JYO393222 JOS393181:JOS393222 JEW393181:JEW393222 IVA393181:IVA393222 ILE393181:ILE393222 IBI393181:IBI393222 HRM393181:HRM393222 HHQ393181:HHQ393222 GXU393181:GXU393222 GNY393181:GNY393222 GEC393181:GEC393222 FUG393181:FUG393222 FKK393181:FKK393222 FAO393181:FAO393222 EQS393181:EQS393222 EGW393181:EGW393222 DXA393181:DXA393222 DNE393181:DNE393222 DDI393181:DDI393222 CTM393181:CTM393222 CJQ393181:CJQ393222 BZU393181:BZU393222 BPY393181:BPY393222 BGC393181:BGC393222 AWG393181:AWG393222 AMK393181:AMK393222 ACO393181:ACO393222 SS393181:SS393222 IW393181:IW393222 B393181:B393222 WVI327645:WVI327686 WLM327645:WLM327686 WBQ327645:WBQ327686 VRU327645:VRU327686 VHY327645:VHY327686 UYC327645:UYC327686 UOG327645:UOG327686 UEK327645:UEK327686 TUO327645:TUO327686 TKS327645:TKS327686 TAW327645:TAW327686 SRA327645:SRA327686 SHE327645:SHE327686 RXI327645:RXI327686 RNM327645:RNM327686 RDQ327645:RDQ327686 QTU327645:QTU327686 QJY327645:QJY327686 QAC327645:QAC327686 PQG327645:PQG327686 PGK327645:PGK327686 OWO327645:OWO327686 OMS327645:OMS327686 OCW327645:OCW327686 NTA327645:NTA327686 NJE327645:NJE327686 MZI327645:MZI327686 MPM327645:MPM327686 MFQ327645:MFQ327686 LVU327645:LVU327686 LLY327645:LLY327686 LCC327645:LCC327686 KSG327645:KSG327686 KIK327645:KIK327686 JYO327645:JYO327686 JOS327645:JOS327686 JEW327645:JEW327686 IVA327645:IVA327686 ILE327645:ILE327686 IBI327645:IBI327686 HRM327645:HRM327686 HHQ327645:HHQ327686 GXU327645:GXU327686 GNY327645:GNY327686 GEC327645:GEC327686 FUG327645:FUG327686 FKK327645:FKK327686 FAO327645:FAO327686 EQS327645:EQS327686 EGW327645:EGW327686 DXA327645:DXA327686 DNE327645:DNE327686 DDI327645:DDI327686 CTM327645:CTM327686 CJQ327645:CJQ327686 BZU327645:BZU327686 BPY327645:BPY327686 BGC327645:BGC327686 AWG327645:AWG327686 AMK327645:AMK327686 ACO327645:ACO327686 SS327645:SS327686 IW327645:IW327686 B327645:B327686 WVI262109:WVI262150 WLM262109:WLM262150 WBQ262109:WBQ262150 VRU262109:VRU262150 VHY262109:VHY262150 UYC262109:UYC262150 UOG262109:UOG262150 UEK262109:UEK262150 TUO262109:TUO262150 TKS262109:TKS262150 TAW262109:TAW262150 SRA262109:SRA262150 SHE262109:SHE262150 RXI262109:RXI262150 RNM262109:RNM262150 RDQ262109:RDQ262150 QTU262109:QTU262150 QJY262109:QJY262150 QAC262109:QAC262150 PQG262109:PQG262150 PGK262109:PGK262150 OWO262109:OWO262150 OMS262109:OMS262150 OCW262109:OCW262150 NTA262109:NTA262150 NJE262109:NJE262150 MZI262109:MZI262150 MPM262109:MPM262150 MFQ262109:MFQ262150 LVU262109:LVU262150 LLY262109:LLY262150 LCC262109:LCC262150 KSG262109:KSG262150 KIK262109:KIK262150 JYO262109:JYO262150 JOS262109:JOS262150 JEW262109:JEW262150 IVA262109:IVA262150 ILE262109:ILE262150 IBI262109:IBI262150 HRM262109:HRM262150 HHQ262109:HHQ262150 GXU262109:GXU262150 GNY262109:GNY262150 GEC262109:GEC262150 FUG262109:FUG262150 FKK262109:FKK262150 FAO262109:FAO262150 EQS262109:EQS262150 EGW262109:EGW262150 DXA262109:DXA262150 DNE262109:DNE262150 DDI262109:DDI262150 CTM262109:CTM262150 CJQ262109:CJQ262150 BZU262109:BZU262150 BPY262109:BPY262150 BGC262109:BGC262150 AWG262109:AWG262150 AMK262109:AMK262150 ACO262109:ACO262150 SS262109:SS262150 IW262109:IW262150 B262109:B262150 WVI196573:WVI196614 WLM196573:WLM196614 WBQ196573:WBQ196614 VRU196573:VRU196614 VHY196573:VHY196614 UYC196573:UYC196614 UOG196573:UOG196614 UEK196573:UEK196614 TUO196573:TUO196614 TKS196573:TKS196614 TAW196573:TAW196614 SRA196573:SRA196614 SHE196573:SHE196614 RXI196573:RXI196614 RNM196573:RNM196614 RDQ196573:RDQ196614 QTU196573:QTU196614 QJY196573:QJY196614 QAC196573:QAC196614 PQG196573:PQG196614 PGK196573:PGK196614 OWO196573:OWO196614 OMS196573:OMS196614 OCW196573:OCW196614 NTA196573:NTA196614 NJE196573:NJE196614 MZI196573:MZI196614 MPM196573:MPM196614 MFQ196573:MFQ196614 LVU196573:LVU196614 LLY196573:LLY196614 LCC196573:LCC196614 KSG196573:KSG196614 KIK196573:KIK196614 JYO196573:JYO196614 JOS196573:JOS196614 JEW196573:JEW196614 IVA196573:IVA196614 ILE196573:ILE196614 IBI196573:IBI196614 HRM196573:HRM196614 HHQ196573:HHQ196614 GXU196573:GXU196614 GNY196573:GNY196614 GEC196573:GEC196614 FUG196573:FUG196614 FKK196573:FKK196614 FAO196573:FAO196614 EQS196573:EQS196614 EGW196573:EGW196614 DXA196573:DXA196614 DNE196573:DNE196614 DDI196573:DDI196614 CTM196573:CTM196614 CJQ196573:CJQ196614 BZU196573:BZU196614 BPY196573:BPY196614 BGC196573:BGC196614 AWG196573:AWG196614 AMK196573:AMK196614 ACO196573:ACO196614 SS196573:SS196614 IW196573:IW196614 B196573:B196614 WVI131037:WVI131078 WLM131037:WLM131078 WBQ131037:WBQ131078 VRU131037:VRU131078 VHY131037:VHY131078 UYC131037:UYC131078 UOG131037:UOG131078 UEK131037:UEK131078 TUO131037:TUO131078 TKS131037:TKS131078 TAW131037:TAW131078 SRA131037:SRA131078 SHE131037:SHE131078 RXI131037:RXI131078 RNM131037:RNM131078 RDQ131037:RDQ131078 QTU131037:QTU131078 QJY131037:QJY131078 QAC131037:QAC131078 PQG131037:PQG131078 PGK131037:PGK131078 OWO131037:OWO131078 OMS131037:OMS131078 OCW131037:OCW131078 NTA131037:NTA131078 NJE131037:NJE131078 MZI131037:MZI131078 MPM131037:MPM131078 MFQ131037:MFQ131078 LVU131037:LVU131078 LLY131037:LLY131078 LCC131037:LCC131078 KSG131037:KSG131078 KIK131037:KIK131078 JYO131037:JYO131078 JOS131037:JOS131078 JEW131037:JEW131078 IVA131037:IVA131078 ILE131037:ILE131078 IBI131037:IBI131078 HRM131037:HRM131078 HHQ131037:HHQ131078 GXU131037:GXU131078 GNY131037:GNY131078 GEC131037:GEC131078 FUG131037:FUG131078 FKK131037:FKK131078 FAO131037:FAO131078 EQS131037:EQS131078 EGW131037:EGW131078 DXA131037:DXA131078 DNE131037:DNE131078 DDI131037:DDI131078 CTM131037:CTM131078 CJQ131037:CJQ131078 BZU131037:BZU131078 BPY131037:BPY131078 BGC131037:BGC131078 AWG131037:AWG131078 AMK131037:AMK131078 ACO131037:ACO131078 SS131037:SS131078 IW131037:IW131078 B131037:B131078 WVI65501:WVI65542 WLM65501:WLM65542 WBQ65501:WBQ65542 VRU65501:VRU65542 VHY65501:VHY65542 UYC65501:UYC65542 UOG65501:UOG65542 UEK65501:UEK65542 TUO65501:TUO65542 TKS65501:TKS65542 TAW65501:TAW65542 SRA65501:SRA65542 SHE65501:SHE65542 RXI65501:RXI65542 RNM65501:RNM65542 RDQ65501:RDQ65542 QTU65501:QTU65542 QJY65501:QJY65542 QAC65501:QAC65542 PQG65501:PQG65542 PGK65501:PGK65542 OWO65501:OWO65542 OMS65501:OMS65542 OCW65501:OCW65542 NTA65501:NTA65542 NJE65501:NJE65542 MZI65501:MZI65542 MPM65501:MPM65542 MFQ65501:MFQ65542 LVU65501:LVU65542 LLY65501:LLY65542 LCC65501:LCC65542 KSG65501:KSG65542 KIK65501:KIK65542 JYO65501:JYO65542 JOS65501:JOS65542 JEW65501:JEW65542 IVA65501:IVA65542 ILE65501:ILE65542 IBI65501:IBI65542 HRM65501:HRM65542 HHQ65501:HHQ65542 GXU65501:GXU65542 GNY65501:GNY65542 GEC65501:GEC65542 FUG65501:FUG65542 FKK65501:FKK65542 FAO65501:FAO65542 EQS65501:EQS65542 EGW65501:EGW65542 DXA65501:DXA65542 DNE65501:DNE65542 DDI65501:DDI65542 CTM65501:CTM65542 CJQ65501:CJQ65542 BZU65501:BZU65542 BPY65501:BPY65542 BGC65501:BGC65542 AWG65501:AWG65542 AMK65501:AMK65542 ACO65501:ACO65542 SS65501:SS65542 IW65501:IW65542 B65501:B65542 WVJ983005:WVJ983040 WLN983005:WLN983040 WBR983005:WBR983040 VRV983005:VRV983040 VHZ983005:VHZ983040 UYD983005:UYD983040 UOH983005:UOH983040 UEL983005:UEL983040 TUP983005:TUP983040 TKT983005:TKT983040 TAX983005:TAX983040 SRB983005:SRB983040 SHF983005:SHF983040 RXJ983005:RXJ983040 RNN983005:RNN983040 RDR983005:RDR983040 QTV983005:QTV983040 QJZ983005:QJZ983040 QAD983005:QAD983040 PQH983005:PQH983040 PGL983005:PGL983040 OWP983005:OWP983040 OMT983005:OMT983040 OCX983005:OCX983040 NTB983005:NTB983040 NJF983005:NJF983040 MZJ983005:MZJ983040 MPN983005:MPN983040 MFR983005:MFR983040 LVV983005:LVV983040 LLZ983005:LLZ983040 LCD983005:LCD983040 KSH983005:KSH983040 KIL983005:KIL983040 JYP983005:JYP983040 JOT983005:JOT983040 JEX983005:JEX983040 IVB983005:IVB983040 ILF983005:ILF983040 IBJ983005:IBJ983040 HRN983005:HRN983040 HHR983005:HHR983040 GXV983005:GXV983040 GNZ983005:GNZ983040 GED983005:GED983040 FUH983005:FUH983040 FKL983005:FKL983040 FAP983005:FAP983040 EQT983005:EQT983040 EGX983005:EGX983040 DXB983005:DXB983040 DNF983005:DNF983040 DDJ983005:DDJ983040 CTN983005:CTN983040 CJR983005:CJR983040 BZV983005:BZV983040 BPZ983005:BPZ983040 BGD983005:BGD983040 AWH983005:AWH983040 AML983005:AML983040 ACP983005:ACP983040 ST983005:ST983040 IX983005:IX983040 C983005:C983040 WVJ917469:WVJ917504 WLN917469:WLN917504 WBR917469:WBR917504 VRV917469:VRV917504 VHZ917469:VHZ917504 UYD917469:UYD917504 UOH917469:UOH917504 UEL917469:UEL917504 TUP917469:TUP917504 TKT917469:TKT917504 TAX917469:TAX917504 SRB917469:SRB917504 SHF917469:SHF917504 RXJ917469:RXJ917504 RNN917469:RNN917504 RDR917469:RDR917504 QTV917469:QTV917504 QJZ917469:QJZ917504 QAD917469:QAD917504 PQH917469:PQH917504 PGL917469:PGL917504 OWP917469:OWP917504 OMT917469:OMT917504 OCX917469:OCX917504 NTB917469:NTB917504 NJF917469:NJF917504 MZJ917469:MZJ917504 MPN917469:MPN917504 MFR917469:MFR917504 LVV917469:LVV917504 LLZ917469:LLZ917504 LCD917469:LCD917504 KSH917469:KSH917504 KIL917469:KIL917504 JYP917469:JYP917504 JOT917469:JOT917504 JEX917469:JEX917504 IVB917469:IVB917504 ILF917469:ILF917504 IBJ917469:IBJ917504 HRN917469:HRN917504 HHR917469:HHR917504 GXV917469:GXV917504 GNZ917469:GNZ917504 GED917469:GED917504 FUH917469:FUH917504 FKL917469:FKL917504 FAP917469:FAP917504 EQT917469:EQT917504 EGX917469:EGX917504 DXB917469:DXB917504 DNF917469:DNF917504 DDJ917469:DDJ917504 CTN917469:CTN917504 CJR917469:CJR917504 BZV917469:BZV917504 BPZ917469:BPZ917504 BGD917469:BGD917504 AWH917469:AWH917504 AML917469:AML917504 ACP917469:ACP917504 ST917469:ST917504 IX917469:IX917504 C917469:C917504 WVJ851933:WVJ851968 WLN851933:WLN851968 WBR851933:WBR851968 VRV851933:VRV851968 VHZ851933:VHZ851968 UYD851933:UYD851968 UOH851933:UOH851968 UEL851933:UEL851968 TUP851933:TUP851968 TKT851933:TKT851968 TAX851933:TAX851968 SRB851933:SRB851968 SHF851933:SHF851968 RXJ851933:RXJ851968 RNN851933:RNN851968 RDR851933:RDR851968 QTV851933:QTV851968 QJZ851933:QJZ851968 QAD851933:QAD851968 PQH851933:PQH851968 PGL851933:PGL851968 OWP851933:OWP851968 OMT851933:OMT851968 OCX851933:OCX851968 NTB851933:NTB851968 NJF851933:NJF851968 MZJ851933:MZJ851968 MPN851933:MPN851968 MFR851933:MFR851968 LVV851933:LVV851968 LLZ851933:LLZ851968 LCD851933:LCD851968 KSH851933:KSH851968 KIL851933:KIL851968 JYP851933:JYP851968 JOT851933:JOT851968 JEX851933:JEX851968 IVB851933:IVB851968 ILF851933:ILF851968 IBJ851933:IBJ851968 HRN851933:HRN851968 HHR851933:HHR851968 GXV851933:GXV851968 GNZ851933:GNZ851968 GED851933:GED851968 FUH851933:FUH851968 FKL851933:FKL851968 FAP851933:FAP851968 EQT851933:EQT851968 EGX851933:EGX851968 DXB851933:DXB851968 DNF851933:DNF851968 DDJ851933:DDJ851968 CTN851933:CTN851968 CJR851933:CJR851968 BZV851933:BZV851968 BPZ851933:BPZ851968 BGD851933:BGD851968 AWH851933:AWH851968 AML851933:AML851968 ACP851933:ACP851968 ST851933:ST851968 IX851933:IX851968 C851933:C851968 WVJ786397:WVJ786432 WLN786397:WLN786432 WBR786397:WBR786432 VRV786397:VRV786432 VHZ786397:VHZ786432 UYD786397:UYD786432 UOH786397:UOH786432 UEL786397:UEL786432 TUP786397:TUP786432 TKT786397:TKT786432 TAX786397:TAX786432 SRB786397:SRB786432 SHF786397:SHF786432 RXJ786397:RXJ786432 RNN786397:RNN786432 RDR786397:RDR786432 QTV786397:QTV786432 QJZ786397:QJZ786432 QAD786397:QAD786432 PQH786397:PQH786432 PGL786397:PGL786432 OWP786397:OWP786432 OMT786397:OMT786432 OCX786397:OCX786432 NTB786397:NTB786432 NJF786397:NJF786432 MZJ786397:MZJ786432 MPN786397:MPN786432 MFR786397:MFR786432 LVV786397:LVV786432 LLZ786397:LLZ786432 LCD786397:LCD786432 KSH786397:KSH786432 KIL786397:KIL786432 JYP786397:JYP786432 JOT786397:JOT786432 JEX786397:JEX786432 IVB786397:IVB786432 ILF786397:ILF786432 IBJ786397:IBJ786432 HRN786397:HRN786432 HHR786397:HHR786432 GXV786397:GXV786432 GNZ786397:GNZ786432 GED786397:GED786432 FUH786397:FUH786432 FKL786397:FKL786432 FAP786397:FAP786432 EQT786397:EQT786432 EGX786397:EGX786432 DXB786397:DXB786432 DNF786397:DNF786432 DDJ786397:DDJ786432 CTN786397:CTN786432 CJR786397:CJR786432 BZV786397:BZV786432 BPZ786397:BPZ786432 BGD786397:BGD786432 AWH786397:AWH786432 AML786397:AML786432 ACP786397:ACP786432 ST786397:ST786432 IX786397:IX786432 C786397:C786432 WVJ720861:WVJ720896 WLN720861:WLN720896 WBR720861:WBR720896 VRV720861:VRV720896 VHZ720861:VHZ720896 UYD720861:UYD720896 UOH720861:UOH720896 UEL720861:UEL720896 TUP720861:TUP720896 TKT720861:TKT720896 TAX720861:TAX720896 SRB720861:SRB720896 SHF720861:SHF720896 RXJ720861:RXJ720896 RNN720861:RNN720896 RDR720861:RDR720896 QTV720861:QTV720896 QJZ720861:QJZ720896 QAD720861:QAD720896 PQH720861:PQH720896 PGL720861:PGL720896 OWP720861:OWP720896 OMT720861:OMT720896 OCX720861:OCX720896 NTB720861:NTB720896 NJF720861:NJF720896 MZJ720861:MZJ720896 MPN720861:MPN720896 MFR720861:MFR720896 LVV720861:LVV720896 LLZ720861:LLZ720896 LCD720861:LCD720896 KSH720861:KSH720896 KIL720861:KIL720896 JYP720861:JYP720896 JOT720861:JOT720896 JEX720861:JEX720896 IVB720861:IVB720896 ILF720861:ILF720896 IBJ720861:IBJ720896 HRN720861:HRN720896 HHR720861:HHR720896 GXV720861:GXV720896 GNZ720861:GNZ720896 GED720861:GED720896 FUH720861:FUH720896 FKL720861:FKL720896 FAP720861:FAP720896 EQT720861:EQT720896 EGX720861:EGX720896 DXB720861:DXB720896 DNF720861:DNF720896 DDJ720861:DDJ720896 CTN720861:CTN720896 CJR720861:CJR720896 BZV720861:BZV720896 BPZ720861:BPZ720896 BGD720861:BGD720896 AWH720861:AWH720896 AML720861:AML720896 ACP720861:ACP720896 ST720861:ST720896 IX720861:IX720896 C720861:C720896 WVJ655325:WVJ655360 WLN655325:WLN655360 WBR655325:WBR655360 VRV655325:VRV655360 VHZ655325:VHZ655360 UYD655325:UYD655360 UOH655325:UOH655360 UEL655325:UEL655360 TUP655325:TUP655360 TKT655325:TKT655360 TAX655325:TAX655360 SRB655325:SRB655360 SHF655325:SHF655360 RXJ655325:RXJ655360 RNN655325:RNN655360 RDR655325:RDR655360 QTV655325:QTV655360 QJZ655325:QJZ655360 QAD655325:QAD655360 PQH655325:PQH655360 PGL655325:PGL655360 OWP655325:OWP655360 OMT655325:OMT655360 OCX655325:OCX655360 NTB655325:NTB655360 NJF655325:NJF655360 MZJ655325:MZJ655360 MPN655325:MPN655360 MFR655325:MFR655360 LVV655325:LVV655360 LLZ655325:LLZ655360 LCD655325:LCD655360 KSH655325:KSH655360 KIL655325:KIL655360 JYP655325:JYP655360 JOT655325:JOT655360 JEX655325:JEX655360 IVB655325:IVB655360 ILF655325:ILF655360 IBJ655325:IBJ655360 HRN655325:HRN655360 HHR655325:HHR655360 GXV655325:GXV655360 GNZ655325:GNZ655360 GED655325:GED655360 FUH655325:FUH655360 FKL655325:FKL655360 FAP655325:FAP655360 EQT655325:EQT655360 EGX655325:EGX655360 DXB655325:DXB655360 DNF655325:DNF655360 DDJ655325:DDJ655360 CTN655325:CTN655360 CJR655325:CJR655360 BZV655325:BZV655360 BPZ655325:BPZ655360 BGD655325:BGD655360 AWH655325:AWH655360 AML655325:AML655360 ACP655325:ACP655360 ST655325:ST655360 IX655325:IX655360 C655325:C655360 WVJ589789:WVJ589824 WLN589789:WLN589824 WBR589789:WBR589824 VRV589789:VRV589824 VHZ589789:VHZ589824 UYD589789:UYD589824 UOH589789:UOH589824 UEL589789:UEL589824 TUP589789:TUP589824 TKT589789:TKT589824 TAX589789:TAX589824 SRB589789:SRB589824 SHF589789:SHF589824 RXJ589789:RXJ589824 RNN589789:RNN589824 RDR589789:RDR589824 QTV589789:QTV589824 QJZ589789:QJZ589824 QAD589789:QAD589824 PQH589789:PQH589824 PGL589789:PGL589824 OWP589789:OWP589824 OMT589789:OMT589824 OCX589789:OCX589824 NTB589789:NTB589824 NJF589789:NJF589824 MZJ589789:MZJ589824 MPN589789:MPN589824 MFR589789:MFR589824 LVV589789:LVV589824 LLZ589789:LLZ589824 LCD589789:LCD589824 KSH589789:KSH589824 KIL589789:KIL589824 JYP589789:JYP589824 JOT589789:JOT589824 JEX589789:JEX589824 IVB589789:IVB589824 ILF589789:ILF589824 IBJ589789:IBJ589824 HRN589789:HRN589824 HHR589789:HHR589824 GXV589789:GXV589824 GNZ589789:GNZ589824 GED589789:GED589824 FUH589789:FUH589824 FKL589789:FKL589824 FAP589789:FAP589824 EQT589789:EQT589824 EGX589789:EGX589824 DXB589789:DXB589824 DNF589789:DNF589824 DDJ589789:DDJ589824 CTN589789:CTN589824 CJR589789:CJR589824 BZV589789:BZV589824 BPZ589789:BPZ589824 BGD589789:BGD589824 AWH589789:AWH589824 AML589789:AML589824 ACP589789:ACP589824 ST589789:ST589824 IX589789:IX589824 C589789:C589824 WVJ524253:WVJ524288 WLN524253:WLN524288 WBR524253:WBR524288 VRV524253:VRV524288 VHZ524253:VHZ524288 UYD524253:UYD524288 UOH524253:UOH524288 UEL524253:UEL524288 TUP524253:TUP524288 TKT524253:TKT524288 TAX524253:TAX524288 SRB524253:SRB524288 SHF524253:SHF524288 RXJ524253:RXJ524288 RNN524253:RNN524288 RDR524253:RDR524288 QTV524253:QTV524288 QJZ524253:QJZ524288 QAD524253:QAD524288 PQH524253:PQH524288 PGL524253:PGL524288 OWP524253:OWP524288 OMT524253:OMT524288 OCX524253:OCX524288 NTB524253:NTB524288 NJF524253:NJF524288 MZJ524253:MZJ524288 MPN524253:MPN524288 MFR524253:MFR524288 LVV524253:LVV524288 LLZ524253:LLZ524288 LCD524253:LCD524288 KSH524253:KSH524288 KIL524253:KIL524288 JYP524253:JYP524288 JOT524253:JOT524288 JEX524253:JEX524288 IVB524253:IVB524288 ILF524253:ILF524288 IBJ524253:IBJ524288 HRN524253:HRN524288 HHR524253:HHR524288 GXV524253:GXV524288 GNZ524253:GNZ524288 GED524253:GED524288 FUH524253:FUH524288 FKL524253:FKL524288 FAP524253:FAP524288 EQT524253:EQT524288 EGX524253:EGX524288 DXB524253:DXB524288 DNF524253:DNF524288 DDJ524253:DDJ524288 CTN524253:CTN524288 CJR524253:CJR524288 BZV524253:BZV524288 BPZ524253:BPZ524288 BGD524253:BGD524288 AWH524253:AWH524288 AML524253:AML524288 ACP524253:ACP524288 ST524253:ST524288 IX524253:IX524288 C524253:C524288 WVJ458717:WVJ458752 WLN458717:WLN458752 WBR458717:WBR458752 VRV458717:VRV458752 VHZ458717:VHZ458752 UYD458717:UYD458752 UOH458717:UOH458752 UEL458717:UEL458752 TUP458717:TUP458752 TKT458717:TKT458752 TAX458717:TAX458752 SRB458717:SRB458752 SHF458717:SHF458752 RXJ458717:RXJ458752 RNN458717:RNN458752 RDR458717:RDR458752 QTV458717:QTV458752 QJZ458717:QJZ458752 QAD458717:QAD458752 PQH458717:PQH458752 PGL458717:PGL458752 OWP458717:OWP458752 OMT458717:OMT458752 OCX458717:OCX458752 NTB458717:NTB458752 NJF458717:NJF458752 MZJ458717:MZJ458752 MPN458717:MPN458752 MFR458717:MFR458752 LVV458717:LVV458752 LLZ458717:LLZ458752 LCD458717:LCD458752 KSH458717:KSH458752 KIL458717:KIL458752 JYP458717:JYP458752 JOT458717:JOT458752 JEX458717:JEX458752 IVB458717:IVB458752 ILF458717:ILF458752 IBJ458717:IBJ458752 HRN458717:HRN458752 HHR458717:HHR458752 GXV458717:GXV458752 GNZ458717:GNZ458752 GED458717:GED458752 FUH458717:FUH458752 FKL458717:FKL458752 FAP458717:FAP458752 EQT458717:EQT458752 EGX458717:EGX458752 DXB458717:DXB458752 DNF458717:DNF458752 DDJ458717:DDJ458752 CTN458717:CTN458752 CJR458717:CJR458752 BZV458717:BZV458752 BPZ458717:BPZ458752 BGD458717:BGD458752 AWH458717:AWH458752 AML458717:AML458752 ACP458717:ACP458752 ST458717:ST458752 IX458717:IX458752 C458717:C458752 WVJ393181:WVJ393216 WLN393181:WLN393216 WBR393181:WBR393216 VRV393181:VRV393216 VHZ393181:VHZ393216 UYD393181:UYD393216 UOH393181:UOH393216 UEL393181:UEL393216 TUP393181:TUP393216 TKT393181:TKT393216 TAX393181:TAX393216 SRB393181:SRB393216 SHF393181:SHF393216 RXJ393181:RXJ393216 RNN393181:RNN393216 RDR393181:RDR393216 QTV393181:QTV393216 QJZ393181:QJZ393216 QAD393181:QAD393216 PQH393181:PQH393216 PGL393181:PGL393216 OWP393181:OWP393216 OMT393181:OMT393216 OCX393181:OCX393216 NTB393181:NTB393216 NJF393181:NJF393216 MZJ393181:MZJ393216 MPN393181:MPN393216 MFR393181:MFR393216 LVV393181:LVV393216 LLZ393181:LLZ393216 LCD393181:LCD393216 KSH393181:KSH393216 KIL393181:KIL393216 JYP393181:JYP393216 JOT393181:JOT393216 JEX393181:JEX393216 IVB393181:IVB393216 ILF393181:ILF393216 IBJ393181:IBJ393216 HRN393181:HRN393216 HHR393181:HHR393216 GXV393181:GXV393216 GNZ393181:GNZ393216 GED393181:GED393216 FUH393181:FUH393216 FKL393181:FKL393216 FAP393181:FAP393216 EQT393181:EQT393216 EGX393181:EGX393216 DXB393181:DXB393216 DNF393181:DNF393216 DDJ393181:DDJ393216 CTN393181:CTN393216 CJR393181:CJR393216 BZV393181:BZV393216 BPZ393181:BPZ393216 BGD393181:BGD393216 AWH393181:AWH393216 AML393181:AML393216 ACP393181:ACP393216 ST393181:ST393216 IX393181:IX393216 C393181:C393216 WVJ327645:WVJ327680 WLN327645:WLN327680 WBR327645:WBR327680 VRV327645:VRV327680 VHZ327645:VHZ327680 UYD327645:UYD327680 UOH327645:UOH327680 UEL327645:UEL327680 TUP327645:TUP327680 TKT327645:TKT327680 TAX327645:TAX327680 SRB327645:SRB327680 SHF327645:SHF327680 RXJ327645:RXJ327680 RNN327645:RNN327680 RDR327645:RDR327680 QTV327645:QTV327680 QJZ327645:QJZ327680 QAD327645:QAD327680 PQH327645:PQH327680 PGL327645:PGL327680 OWP327645:OWP327680 OMT327645:OMT327680 OCX327645:OCX327680 NTB327645:NTB327680 NJF327645:NJF327680 MZJ327645:MZJ327680 MPN327645:MPN327680 MFR327645:MFR327680 LVV327645:LVV327680 LLZ327645:LLZ327680 LCD327645:LCD327680 KSH327645:KSH327680 KIL327645:KIL327680 JYP327645:JYP327680 JOT327645:JOT327680 JEX327645:JEX327680 IVB327645:IVB327680 ILF327645:ILF327680 IBJ327645:IBJ327680 HRN327645:HRN327680 HHR327645:HHR327680 GXV327645:GXV327680 GNZ327645:GNZ327680 GED327645:GED327680 FUH327645:FUH327680 FKL327645:FKL327680 FAP327645:FAP327680 EQT327645:EQT327680 EGX327645:EGX327680 DXB327645:DXB327680 DNF327645:DNF327680 DDJ327645:DDJ327680 CTN327645:CTN327680 CJR327645:CJR327680 BZV327645:BZV327680 BPZ327645:BPZ327680 BGD327645:BGD327680 AWH327645:AWH327680 AML327645:AML327680 ACP327645:ACP327680 ST327645:ST327680 IX327645:IX327680 C327645:C327680 WVJ262109:WVJ262144 WLN262109:WLN262144 WBR262109:WBR262144 VRV262109:VRV262144 VHZ262109:VHZ262144 UYD262109:UYD262144 UOH262109:UOH262144 UEL262109:UEL262144 TUP262109:TUP262144 TKT262109:TKT262144 TAX262109:TAX262144 SRB262109:SRB262144 SHF262109:SHF262144 RXJ262109:RXJ262144 RNN262109:RNN262144 RDR262109:RDR262144 QTV262109:QTV262144 QJZ262109:QJZ262144 QAD262109:QAD262144 PQH262109:PQH262144 PGL262109:PGL262144 OWP262109:OWP262144 OMT262109:OMT262144 OCX262109:OCX262144 NTB262109:NTB262144 NJF262109:NJF262144 MZJ262109:MZJ262144 MPN262109:MPN262144 MFR262109:MFR262144 LVV262109:LVV262144 LLZ262109:LLZ262144 LCD262109:LCD262144 KSH262109:KSH262144 KIL262109:KIL262144 JYP262109:JYP262144 JOT262109:JOT262144 JEX262109:JEX262144 IVB262109:IVB262144 ILF262109:ILF262144 IBJ262109:IBJ262144 HRN262109:HRN262144 HHR262109:HHR262144 GXV262109:GXV262144 GNZ262109:GNZ262144 GED262109:GED262144 FUH262109:FUH262144 FKL262109:FKL262144 FAP262109:FAP262144 EQT262109:EQT262144 EGX262109:EGX262144 DXB262109:DXB262144 DNF262109:DNF262144 DDJ262109:DDJ262144 CTN262109:CTN262144 CJR262109:CJR262144 BZV262109:BZV262144 BPZ262109:BPZ262144 BGD262109:BGD262144 AWH262109:AWH262144 AML262109:AML262144 ACP262109:ACP262144 ST262109:ST262144 IX262109:IX262144 C262109:C262144 WVJ196573:WVJ196608 WLN196573:WLN196608 WBR196573:WBR196608 VRV196573:VRV196608 VHZ196573:VHZ196608 UYD196573:UYD196608 UOH196573:UOH196608 UEL196573:UEL196608 TUP196573:TUP196608 TKT196573:TKT196608 TAX196573:TAX196608 SRB196573:SRB196608 SHF196573:SHF196608 RXJ196573:RXJ196608 RNN196573:RNN196608 RDR196573:RDR196608 QTV196573:QTV196608 QJZ196573:QJZ196608 QAD196573:QAD196608 PQH196573:PQH196608 PGL196573:PGL196608 OWP196573:OWP196608 OMT196573:OMT196608 OCX196573:OCX196608 NTB196573:NTB196608 NJF196573:NJF196608 MZJ196573:MZJ196608 MPN196573:MPN196608 MFR196573:MFR196608 LVV196573:LVV196608 LLZ196573:LLZ196608 LCD196573:LCD196608 KSH196573:KSH196608 KIL196573:KIL196608 JYP196573:JYP196608 JOT196573:JOT196608 JEX196573:JEX196608 IVB196573:IVB196608 ILF196573:ILF196608 IBJ196573:IBJ196608 HRN196573:HRN196608 HHR196573:HHR196608 GXV196573:GXV196608 GNZ196573:GNZ196608 GED196573:GED196608 FUH196573:FUH196608 FKL196573:FKL196608 FAP196573:FAP196608 EQT196573:EQT196608 EGX196573:EGX196608 DXB196573:DXB196608 DNF196573:DNF196608 DDJ196573:DDJ196608 CTN196573:CTN196608 CJR196573:CJR196608 BZV196573:BZV196608 BPZ196573:BPZ196608 BGD196573:BGD196608 AWH196573:AWH196608 AML196573:AML196608 ACP196573:ACP196608 ST196573:ST196608 IX196573:IX196608 C196573:C196608 WVJ131037:WVJ131072 WLN131037:WLN131072 WBR131037:WBR131072 VRV131037:VRV131072 VHZ131037:VHZ131072 UYD131037:UYD131072 UOH131037:UOH131072 UEL131037:UEL131072 TUP131037:TUP131072 TKT131037:TKT131072 TAX131037:TAX131072 SRB131037:SRB131072 SHF131037:SHF131072 RXJ131037:RXJ131072 RNN131037:RNN131072 RDR131037:RDR131072 QTV131037:QTV131072 QJZ131037:QJZ131072 QAD131037:QAD131072 PQH131037:PQH131072 PGL131037:PGL131072 OWP131037:OWP131072 OMT131037:OMT131072 OCX131037:OCX131072 NTB131037:NTB131072 NJF131037:NJF131072 MZJ131037:MZJ131072 MPN131037:MPN131072 MFR131037:MFR131072 LVV131037:LVV131072 LLZ131037:LLZ131072 LCD131037:LCD131072 KSH131037:KSH131072 KIL131037:KIL131072 JYP131037:JYP131072 JOT131037:JOT131072 JEX131037:JEX131072 IVB131037:IVB131072 ILF131037:ILF131072 IBJ131037:IBJ131072 HRN131037:HRN131072 HHR131037:HHR131072 GXV131037:GXV131072 GNZ131037:GNZ131072 GED131037:GED131072 FUH131037:FUH131072 FKL131037:FKL131072 FAP131037:FAP131072 EQT131037:EQT131072 EGX131037:EGX131072 DXB131037:DXB131072 DNF131037:DNF131072 DDJ131037:DDJ131072 CTN131037:CTN131072 CJR131037:CJR131072 BZV131037:BZV131072 BPZ131037:BPZ131072 BGD131037:BGD131072 AWH131037:AWH131072 AML131037:AML131072 ACP131037:ACP131072 ST131037:ST131072 IX131037:IX131072 C131037:C131072 WVJ65501:WVJ65536 WLN65501:WLN65536 WBR65501:WBR65536 VRV65501:VRV65536 VHZ65501:VHZ65536 UYD65501:UYD65536 UOH65501:UOH65536 UEL65501:UEL65536 TUP65501:TUP65536 TKT65501:TKT65536 TAX65501:TAX65536 SRB65501:SRB65536 SHF65501:SHF65536 RXJ65501:RXJ65536 RNN65501:RNN65536 RDR65501:RDR65536 QTV65501:QTV65536 QJZ65501:QJZ65536 QAD65501:QAD65536 PQH65501:PQH65536 PGL65501:PGL65536 OWP65501:OWP65536 OMT65501:OMT65536 OCX65501:OCX65536 NTB65501:NTB65536 NJF65501:NJF65536 MZJ65501:MZJ65536 MPN65501:MPN65536 MFR65501:MFR65536 LVV65501:LVV65536 LLZ65501:LLZ65536 LCD65501:LCD65536 KSH65501:KSH65536 KIL65501:KIL65536 JYP65501:JYP65536 JOT65501:JOT65536 JEX65501:JEX65536 IVB65501:IVB65536 ILF65501:ILF65536 IBJ65501:IBJ65536 HRN65501:HRN65536 HHR65501:HHR65536 GXV65501:GXV65536 GNZ65501:GNZ65536 GED65501:GED65536 FUH65501:FUH65536 FKL65501:FKL65536 FAP65501:FAP65536 EQT65501:EQT65536 EGX65501:EGX65536 DXB65501:DXB65536 DNF65501:DNF65536 DDJ65501:DDJ65536 CTN65501:CTN65536 CJR65501:CJR65536 BZV65501:BZV65536 BPZ65501:BPZ65536 BGD65501:BGD65536 AWH65501:AWH65536 AML65501:AML65536 ACP65501:ACP65536 ST65501:ST65536 IX65501:IX65536 C65501:C65536 B65552:B65565 WVI983070:WVJ1048576 WLM983070:WLN1048576 WBQ983070:WBR1048576 VRU983070:VRV1048576 VHY983070:VHZ1048576 UYC983070:UYD1048576 UOG983070:UOH1048576 UEK983070:UEL1048576 TUO983070:TUP1048576 TKS983070:TKT1048576 TAW983070:TAX1048576 SRA983070:SRB1048576 SHE983070:SHF1048576 RXI983070:RXJ1048576 RNM983070:RNN1048576 RDQ983070:RDR1048576 QTU983070:QTV1048576 QJY983070:QJZ1048576 QAC983070:QAD1048576 PQG983070:PQH1048576 PGK983070:PGL1048576 OWO983070:OWP1048576 OMS983070:OMT1048576 OCW983070:OCX1048576 NTA983070:NTB1048576 NJE983070:NJF1048576 MZI983070:MZJ1048576 MPM983070:MPN1048576 MFQ983070:MFR1048576 LVU983070:LVV1048576 LLY983070:LLZ1048576 LCC983070:LCD1048576 KSG983070:KSH1048576 KIK983070:KIL1048576 JYO983070:JYP1048576 JOS983070:JOT1048576 JEW983070:JEX1048576 IVA983070:IVB1048576 ILE983070:ILF1048576 IBI983070:IBJ1048576 HRM983070:HRN1048576 HHQ983070:HHR1048576 GXU983070:GXV1048576 GNY983070:GNZ1048576 GEC983070:GED1048576 FUG983070:FUH1048576 FKK983070:FKL1048576 FAO983070:FAP1048576 EQS983070:EQT1048576 EGW983070:EGX1048576 DXA983070:DXB1048576 DNE983070:DNF1048576 DDI983070:DDJ1048576 CTM983070:CTN1048576 CJQ983070:CJR1048576 BZU983070:BZV1048576 BPY983070:BPZ1048576 BGC983070:BGD1048576 AWG983070:AWH1048576 AMK983070:AML1048576 ACO983070:ACP1048576 SS983070:ST1048576 IW983070:IX1048576 B983070:C1048576 WVI917534:WVJ983003 WLM917534:WLN983003 WBQ917534:WBR983003 VRU917534:VRV983003 VHY917534:VHZ983003 UYC917534:UYD983003 UOG917534:UOH983003 UEK917534:UEL983003 TUO917534:TUP983003 TKS917534:TKT983003 TAW917534:TAX983003 SRA917534:SRB983003 SHE917534:SHF983003 RXI917534:RXJ983003 RNM917534:RNN983003 RDQ917534:RDR983003 QTU917534:QTV983003 QJY917534:QJZ983003 QAC917534:QAD983003 PQG917534:PQH983003 PGK917534:PGL983003 OWO917534:OWP983003 OMS917534:OMT983003 OCW917534:OCX983003 NTA917534:NTB983003 NJE917534:NJF983003 MZI917534:MZJ983003 MPM917534:MPN983003 MFQ917534:MFR983003 LVU917534:LVV983003 LLY917534:LLZ983003 LCC917534:LCD983003 KSG917534:KSH983003 KIK917534:KIL983003 JYO917534:JYP983003 JOS917534:JOT983003 JEW917534:JEX983003 IVA917534:IVB983003 ILE917534:ILF983003 IBI917534:IBJ983003 HRM917534:HRN983003 HHQ917534:HHR983003 GXU917534:GXV983003 GNY917534:GNZ983003 GEC917534:GED983003 FUG917534:FUH983003 FKK917534:FKL983003 FAO917534:FAP983003 EQS917534:EQT983003 EGW917534:EGX983003 DXA917534:DXB983003 DNE917534:DNF983003 DDI917534:DDJ983003 CTM917534:CTN983003 CJQ917534:CJR983003 BZU917534:BZV983003 BPY917534:BPZ983003 BGC917534:BGD983003 AWG917534:AWH983003 AMK917534:AML983003 ACO917534:ACP983003 SS917534:ST983003 IW917534:IX983003 B917534:C983003 WVI851998:WVJ917467 WLM851998:WLN917467 WBQ851998:WBR917467 VRU851998:VRV917467 VHY851998:VHZ917467 UYC851998:UYD917467 UOG851998:UOH917467 UEK851998:UEL917467 TUO851998:TUP917467 TKS851998:TKT917467 TAW851998:TAX917467 SRA851998:SRB917467 SHE851998:SHF917467 RXI851998:RXJ917467 RNM851998:RNN917467 RDQ851998:RDR917467 QTU851998:QTV917467 QJY851998:QJZ917467 QAC851998:QAD917467 PQG851998:PQH917467 PGK851998:PGL917467 OWO851998:OWP917467 OMS851998:OMT917467 OCW851998:OCX917467 NTA851998:NTB917467 NJE851998:NJF917467 MZI851998:MZJ917467 MPM851998:MPN917467 MFQ851998:MFR917467 LVU851998:LVV917467 LLY851998:LLZ917467 LCC851998:LCD917467 KSG851998:KSH917467 KIK851998:KIL917467 JYO851998:JYP917467 JOS851998:JOT917467 JEW851998:JEX917467 IVA851998:IVB917467 ILE851998:ILF917467 IBI851998:IBJ917467 HRM851998:HRN917467 HHQ851998:HHR917467 GXU851998:GXV917467 GNY851998:GNZ917467 GEC851998:GED917467 FUG851998:FUH917467 FKK851998:FKL917467 FAO851998:FAP917467 EQS851998:EQT917467 EGW851998:EGX917467 DXA851998:DXB917467 DNE851998:DNF917467 DDI851998:DDJ917467 CTM851998:CTN917467 CJQ851998:CJR917467 BZU851998:BZV917467 BPY851998:BPZ917467 BGC851998:BGD917467 AWG851998:AWH917467 AMK851998:AML917467 ACO851998:ACP917467 SS851998:ST917467 IW851998:IX917467 B851998:C917467 WVI786462:WVJ851931 WLM786462:WLN851931 WBQ786462:WBR851931 VRU786462:VRV851931 VHY786462:VHZ851931 UYC786462:UYD851931 UOG786462:UOH851931 UEK786462:UEL851931 TUO786462:TUP851931 TKS786462:TKT851931 TAW786462:TAX851931 SRA786462:SRB851931 SHE786462:SHF851931 RXI786462:RXJ851931 RNM786462:RNN851931 RDQ786462:RDR851931 QTU786462:QTV851931 QJY786462:QJZ851931 QAC786462:QAD851931 PQG786462:PQH851931 PGK786462:PGL851931 OWO786462:OWP851931 OMS786462:OMT851931 OCW786462:OCX851931 NTA786462:NTB851931 NJE786462:NJF851931 MZI786462:MZJ851931 MPM786462:MPN851931 MFQ786462:MFR851931 LVU786462:LVV851931 LLY786462:LLZ851931 LCC786462:LCD851931 KSG786462:KSH851931 KIK786462:KIL851931 JYO786462:JYP851931 JOS786462:JOT851931 JEW786462:JEX851931 IVA786462:IVB851931 ILE786462:ILF851931 IBI786462:IBJ851931 HRM786462:HRN851931 HHQ786462:HHR851931 GXU786462:GXV851931 GNY786462:GNZ851931 GEC786462:GED851931 FUG786462:FUH851931 FKK786462:FKL851931 FAO786462:FAP851931 EQS786462:EQT851931 EGW786462:EGX851931 DXA786462:DXB851931 DNE786462:DNF851931 DDI786462:DDJ851931 CTM786462:CTN851931 CJQ786462:CJR851931 BZU786462:BZV851931 BPY786462:BPZ851931 BGC786462:BGD851931 AWG786462:AWH851931 AMK786462:AML851931 ACO786462:ACP851931 SS786462:ST851931 IW786462:IX851931 B786462:C851931 WVI720926:WVJ786395 WLM720926:WLN786395 WBQ720926:WBR786395 VRU720926:VRV786395 VHY720926:VHZ786395 UYC720926:UYD786395 UOG720926:UOH786395 UEK720926:UEL786395 TUO720926:TUP786395 TKS720926:TKT786395 TAW720926:TAX786395 SRA720926:SRB786395 SHE720926:SHF786395 RXI720926:RXJ786395 RNM720926:RNN786395 RDQ720926:RDR786395 QTU720926:QTV786395 QJY720926:QJZ786395 QAC720926:QAD786395 PQG720926:PQH786395 PGK720926:PGL786395 OWO720926:OWP786395 OMS720926:OMT786395 OCW720926:OCX786395 NTA720926:NTB786395 NJE720926:NJF786395 MZI720926:MZJ786395 MPM720926:MPN786395 MFQ720926:MFR786395 LVU720926:LVV786395 LLY720926:LLZ786395 LCC720926:LCD786395 KSG720926:KSH786395 KIK720926:KIL786395 JYO720926:JYP786395 JOS720926:JOT786395 JEW720926:JEX786395 IVA720926:IVB786395 ILE720926:ILF786395 IBI720926:IBJ786395 HRM720926:HRN786395 HHQ720926:HHR786395 GXU720926:GXV786395 GNY720926:GNZ786395 GEC720926:GED786395 FUG720926:FUH786395 FKK720926:FKL786395 FAO720926:FAP786395 EQS720926:EQT786395 EGW720926:EGX786395 DXA720926:DXB786395 DNE720926:DNF786395 DDI720926:DDJ786395 CTM720926:CTN786395 CJQ720926:CJR786395 BZU720926:BZV786395 BPY720926:BPZ786395 BGC720926:BGD786395 AWG720926:AWH786395 AMK720926:AML786395 ACO720926:ACP786395 SS720926:ST786395 IW720926:IX786395 B720926:C786395 WVI655390:WVJ720859 WLM655390:WLN720859 WBQ655390:WBR720859 VRU655390:VRV720859 VHY655390:VHZ720859 UYC655390:UYD720859 UOG655390:UOH720859 UEK655390:UEL720859 TUO655390:TUP720859 TKS655390:TKT720859 TAW655390:TAX720859 SRA655390:SRB720859 SHE655390:SHF720859 RXI655390:RXJ720859 RNM655390:RNN720859 RDQ655390:RDR720859 QTU655390:QTV720859 QJY655390:QJZ720859 QAC655390:QAD720859 PQG655390:PQH720859 PGK655390:PGL720859 OWO655390:OWP720859 OMS655390:OMT720859 OCW655390:OCX720859 NTA655390:NTB720859 NJE655390:NJF720859 MZI655390:MZJ720859 MPM655390:MPN720859 MFQ655390:MFR720859 LVU655390:LVV720859 LLY655390:LLZ720859 LCC655390:LCD720859 KSG655390:KSH720859 KIK655390:KIL720859 JYO655390:JYP720859 JOS655390:JOT720859 JEW655390:JEX720859 IVA655390:IVB720859 ILE655390:ILF720859 IBI655390:IBJ720859 HRM655390:HRN720859 HHQ655390:HHR720859 GXU655390:GXV720859 GNY655390:GNZ720859 GEC655390:GED720859 FUG655390:FUH720859 FKK655390:FKL720859 FAO655390:FAP720859 EQS655390:EQT720859 EGW655390:EGX720859 DXA655390:DXB720859 DNE655390:DNF720859 DDI655390:DDJ720859 CTM655390:CTN720859 CJQ655390:CJR720859 BZU655390:BZV720859 BPY655390:BPZ720859 BGC655390:BGD720859 AWG655390:AWH720859 AMK655390:AML720859 ACO655390:ACP720859 SS655390:ST720859 IW655390:IX720859 B655390:C720859 WVI589854:WVJ655323 WLM589854:WLN655323 WBQ589854:WBR655323 VRU589854:VRV655323 VHY589854:VHZ655323 UYC589854:UYD655323 UOG589854:UOH655323 UEK589854:UEL655323 TUO589854:TUP655323 TKS589854:TKT655323 TAW589854:TAX655323 SRA589854:SRB655323 SHE589854:SHF655323 RXI589854:RXJ655323 RNM589854:RNN655323 RDQ589854:RDR655323 QTU589854:QTV655323 QJY589854:QJZ655323 QAC589854:QAD655323 PQG589854:PQH655323 PGK589854:PGL655323 OWO589854:OWP655323 OMS589854:OMT655323 OCW589854:OCX655323 NTA589854:NTB655323 NJE589854:NJF655323 MZI589854:MZJ655323 MPM589854:MPN655323 MFQ589854:MFR655323 LVU589854:LVV655323 LLY589854:LLZ655323 LCC589854:LCD655323 KSG589854:KSH655323 KIK589854:KIL655323 JYO589854:JYP655323 JOS589854:JOT655323 JEW589854:JEX655323 IVA589854:IVB655323 ILE589854:ILF655323 IBI589854:IBJ655323 HRM589854:HRN655323 HHQ589854:HHR655323 GXU589854:GXV655323 GNY589854:GNZ655323 GEC589854:GED655323 FUG589854:FUH655323 FKK589854:FKL655323 FAO589854:FAP655323 EQS589854:EQT655323 EGW589854:EGX655323 DXA589854:DXB655323 DNE589854:DNF655323 DDI589854:DDJ655323 CTM589854:CTN655323 CJQ589854:CJR655323 BZU589854:BZV655323 BPY589854:BPZ655323 BGC589854:BGD655323 AWG589854:AWH655323 AMK589854:AML655323 ACO589854:ACP655323 SS589854:ST655323 IW589854:IX655323 B589854:C655323 WVI524318:WVJ589787 WLM524318:WLN589787 WBQ524318:WBR589787 VRU524318:VRV589787 VHY524318:VHZ589787 UYC524318:UYD589787 UOG524318:UOH589787 UEK524318:UEL589787 TUO524318:TUP589787 TKS524318:TKT589787 TAW524318:TAX589787 SRA524318:SRB589787 SHE524318:SHF589787 RXI524318:RXJ589787 RNM524318:RNN589787 RDQ524318:RDR589787 QTU524318:QTV589787 QJY524318:QJZ589787 QAC524318:QAD589787 PQG524318:PQH589787 PGK524318:PGL589787 OWO524318:OWP589787 OMS524318:OMT589787 OCW524318:OCX589787 NTA524318:NTB589787 NJE524318:NJF589787 MZI524318:MZJ589787 MPM524318:MPN589787 MFQ524318:MFR589787 LVU524318:LVV589787 LLY524318:LLZ589787 LCC524318:LCD589787 KSG524318:KSH589787 KIK524318:KIL589787 JYO524318:JYP589787 JOS524318:JOT589787 JEW524318:JEX589787 IVA524318:IVB589787 ILE524318:ILF589787 IBI524318:IBJ589787 HRM524318:HRN589787 HHQ524318:HHR589787 GXU524318:GXV589787 GNY524318:GNZ589787 GEC524318:GED589787 FUG524318:FUH589787 FKK524318:FKL589787 FAO524318:FAP589787 EQS524318:EQT589787 EGW524318:EGX589787 DXA524318:DXB589787 DNE524318:DNF589787 DDI524318:DDJ589787 CTM524318:CTN589787 CJQ524318:CJR589787 BZU524318:BZV589787 BPY524318:BPZ589787 BGC524318:BGD589787 AWG524318:AWH589787 AMK524318:AML589787 ACO524318:ACP589787 SS524318:ST589787 IW524318:IX589787 B524318:C589787 WVI458782:WVJ524251 WLM458782:WLN524251 WBQ458782:WBR524251 VRU458782:VRV524251 VHY458782:VHZ524251 UYC458782:UYD524251 UOG458782:UOH524251 UEK458782:UEL524251 TUO458782:TUP524251 TKS458782:TKT524251 TAW458782:TAX524251 SRA458782:SRB524251 SHE458782:SHF524251 RXI458782:RXJ524251 RNM458782:RNN524251 RDQ458782:RDR524251 QTU458782:QTV524251 QJY458782:QJZ524251 QAC458782:QAD524251 PQG458782:PQH524251 PGK458782:PGL524251 OWO458782:OWP524251 OMS458782:OMT524251 OCW458782:OCX524251 NTA458782:NTB524251 NJE458782:NJF524251 MZI458782:MZJ524251 MPM458782:MPN524251 MFQ458782:MFR524251 LVU458782:LVV524251 LLY458782:LLZ524251 LCC458782:LCD524251 KSG458782:KSH524251 KIK458782:KIL524251 JYO458782:JYP524251 JOS458782:JOT524251 JEW458782:JEX524251 IVA458782:IVB524251 ILE458782:ILF524251 IBI458782:IBJ524251 HRM458782:HRN524251 HHQ458782:HHR524251 GXU458782:GXV524251 GNY458782:GNZ524251 GEC458782:GED524251 FUG458782:FUH524251 FKK458782:FKL524251 FAO458782:FAP524251 EQS458782:EQT524251 EGW458782:EGX524251 DXA458782:DXB524251 DNE458782:DNF524251 DDI458782:DDJ524251 CTM458782:CTN524251 CJQ458782:CJR524251 BZU458782:BZV524251 BPY458782:BPZ524251 BGC458782:BGD524251 AWG458782:AWH524251 AMK458782:AML524251 ACO458782:ACP524251 SS458782:ST524251 IW458782:IX524251 B458782:C524251 WVI393246:WVJ458715 WLM393246:WLN458715 WBQ393246:WBR458715 VRU393246:VRV458715 VHY393246:VHZ458715 UYC393246:UYD458715 UOG393246:UOH458715 UEK393246:UEL458715 TUO393246:TUP458715 TKS393246:TKT458715 TAW393246:TAX458715 SRA393246:SRB458715 SHE393246:SHF458715 RXI393246:RXJ458715 RNM393246:RNN458715 RDQ393246:RDR458715 QTU393246:QTV458715 QJY393246:QJZ458715 QAC393246:QAD458715 PQG393246:PQH458715 PGK393246:PGL458715 OWO393246:OWP458715 OMS393246:OMT458715 OCW393246:OCX458715 NTA393246:NTB458715 NJE393246:NJF458715 MZI393246:MZJ458715 MPM393246:MPN458715 MFQ393246:MFR458715 LVU393246:LVV458715 LLY393246:LLZ458715 LCC393246:LCD458715 KSG393246:KSH458715 KIK393246:KIL458715 JYO393246:JYP458715 JOS393246:JOT458715 JEW393246:JEX458715 IVA393246:IVB458715 ILE393246:ILF458715 IBI393246:IBJ458715 HRM393246:HRN458715 HHQ393246:HHR458715 GXU393246:GXV458715 GNY393246:GNZ458715 GEC393246:GED458715 FUG393246:FUH458715 FKK393246:FKL458715 FAO393246:FAP458715 EQS393246:EQT458715 EGW393246:EGX458715 DXA393246:DXB458715 DNE393246:DNF458715 DDI393246:DDJ458715 CTM393246:CTN458715 CJQ393246:CJR458715 BZU393246:BZV458715 BPY393246:BPZ458715 BGC393246:BGD458715 AWG393246:AWH458715 AMK393246:AML458715 ACO393246:ACP458715 SS393246:ST458715 IW393246:IX458715 B393246:C458715 WVI327710:WVJ393179 WLM327710:WLN393179 WBQ327710:WBR393179 VRU327710:VRV393179 VHY327710:VHZ393179 UYC327710:UYD393179 UOG327710:UOH393179 UEK327710:UEL393179 TUO327710:TUP393179 TKS327710:TKT393179 TAW327710:TAX393179 SRA327710:SRB393179 SHE327710:SHF393179 RXI327710:RXJ393179 RNM327710:RNN393179 RDQ327710:RDR393179 QTU327710:QTV393179 QJY327710:QJZ393179 QAC327710:QAD393179 PQG327710:PQH393179 PGK327710:PGL393179 OWO327710:OWP393179 OMS327710:OMT393179 OCW327710:OCX393179 NTA327710:NTB393179 NJE327710:NJF393179 MZI327710:MZJ393179 MPM327710:MPN393179 MFQ327710:MFR393179 LVU327710:LVV393179 LLY327710:LLZ393179 LCC327710:LCD393179 KSG327710:KSH393179 KIK327710:KIL393179 JYO327710:JYP393179 JOS327710:JOT393179 JEW327710:JEX393179 IVA327710:IVB393179 ILE327710:ILF393179 IBI327710:IBJ393179 HRM327710:HRN393179 HHQ327710:HHR393179 GXU327710:GXV393179 GNY327710:GNZ393179 GEC327710:GED393179 FUG327710:FUH393179 FKK327710:FKL393179 FAO327710:FAP393179 EQS327710:EQT393179 EGW327710:EGX393179 DXA327710:DXB393179 DNE327710:DNF393179 DDI327710:DDJ393179 CTM327710:CTN393179 CJQ327710:CJR393179 BZU327710:BZV393179 BPY327710:BPZ393179 BGC327710:BGD393179 AWG327710:AWH393179 AMK327710:AML393179 ACO327710:ACP393179 SS327710:ST393179 IW327710:IX393179 B327710:C393179 WVI262174:WVJ327643 WLM262174:WLN327643 WBQ262174:WBR327643 VRU262174:VRV327643 VHY262174:VHZ327643 UYC262174:UYD327643 UOG262174:UOH327643 UEK262174:UEL327643 TUO262174:TUP327643 TKS262174:TKT327643 TAW262174:TAX327643 SRA262174:SRB327643 SHE262174:SHF327643 RXI262174:RXJ327643 RNM262174:RNN327643 RDQ262174:RDR327643 QTU262174:QTV327643 QJY262174:QJZ327643 QAC262174:QAD327643 PQG262174:PQH327643 PGK262174:PGL327643 OWO262174:OWP327643 OMS262174:OMT327643 OCW262174:OCX327643 NTA262174:NTB327643 NJE262174:NJF327643 MZI262174:MZJ327643 MPM262174:MPN327643 MFQ262174:MFR327643 LVU262174:LVV327643 LLY262174:LLZ327643 LCC262174:LCD327643 KSG262174:KSH327643 KIK262174:KIL327643 JYO262174:JYP327643 JOS262174:JOT327643 JEW262174:JEX327643 IVA262174:IVB327643 ILE262174:ILF327643 IBI262174:IBJ327643 HRM262174:HRN327643 HHQ262174:HHR327643 GXU262174:GXV327643 GNY262174:GNZ327643 GEC262174:GED327643 FUG262174:FUH327643 FKK262174:FKL327643 FAO262174:FAP327643 EQS262174:EQT327643 EGW262174:EGX327643 DXA262174:DXB327643 DNE262174:DNF327643 DDI262174:DDJ327643 CTM262174:CTN327643 CJQ262174:CJR327643 BZU262174:BZV327643 BPY262174:BPZ327643 BGC262174:BGD327643 AWG262174:AWH327643 AMK262174:AML327643 ACO262174:ACP327643 SS262174:ST327643 IW262174:IX327643 B262174:C327643 WVI196638:WVJ262107 WLM196638:WLN262107 WBQ196638:WBR262107 VRU196638:VRV262107 VHY196638:VHZ262107 UYC196638:UYD262107 UOG196638:UOH262107 UEK196638:UEL262107 TUO196638:TUP262107 TKS196638:TKT262107 TAW196638:TAX262107 SRA196638:SRB262107 SHE196638:SHF262107 RXI196638:RXJ262107 RNM196638:RNN262107 RDQ196638:RDR262107 QTU196638:QTV262107 QJY196638:QJZ262107 QAC196638:QAD262107 PQG196638:PQH262107 PGK196638:PGL262107 OWO196638:OWP262107 OMS196638:OMT262107 OCW196638:OCX262107 NTA196638:NTB262107 NJE196638:NJF262107 MZI196638:MZJ262107 MPM196638:MPN262107 MFQ196638:MFR262107 LVU196638:LVV262107 LLY196638:LLZ262107 LCC196638:LCD262107 KSG196638:KSH262107 KIK196638:KIL262107 JYO196638:JYP262107 JOS196638:JOT262107 JEW196638:JEX262107 IVA196638:IVB262107 ILE196638:ILF262107 IBI196638:IBJ262107 HRM196638:HRN262107 HHQ196638:HHR262107 GXU196638:GXV262107 GNY196638:GNZ262107 GEC196638:GED262107 FUG196638:FUH262107 FKK196638:FKL262107 FAO196638:FAP262107 EQS196638:EQT262107 EGW196638:EGX262107 DXA196638:DXB262107 DNE196638:DNF262107 DDI196638:DDJ262107 CTM196638:CTN262107 CJQ196638:CJR262107 BZU196638:BZV262107 BPY196638:BPZ262107 BGC196638:BGD262107 AWG196638:AWH262107 AMK196638:AML262107 ACO196638:ACP262107 SS196638:ST262107 IW196638:IX262107 B196638:C262107 WVI131102:WVJ196571 WLM131102:WLN196571 WBQ131102:WBR196571 VRU131102:VRV196571 VHY131102:VHZ196571 UYC131102:UYD196571 UOG131102:UOH196571 UEK131102:UEL196571 TUO131102:TUP196571 TKS131102:TKT196571 TAW131102:TAX196571 SRA131102:SRB196571 SHE131102:SHF196571 RXI131102:RXJ196571 RNM131102:RNN196571 RDQ131102:RDR196571 QTU131102:QTV196571 QJY131102:QJZ196571 QAC131102:QAD196571 PQG131102:PQH196571 PGK131102:PGL196571 OWO131102:OWP196571 OMS131102:OMT196571 OCW131102:OCX196571 NTA131102:NTB196571 NJE131102:NJF196571 MZI131102:MZJ196571 MPM131102:MPN196571 MFQ131102:MFR196571 LVU131102:LVV196571 LLY131102:LLZ196571 LCC131102:LCD196571 KSG131102:KSH196571 KIK131102:KIL196571 JYO131102:JYP196571 JOS131102:JOT196571 JEW131102:JEX196571 IVA131102:IVB196571 ILE131102:ILF196571 IBI131102:IBJ196571 HRM131102:HRN196571 HHQ131102:HHR196571 GXU131102:GXV196571 GNY131102:GNZ196571 GEC131102:GED196571 FUG131102:FUH196571 FKK131102:FKL196571 FAO131102:FAP196571 EQS131102:EQT196571 EGW131102:EGX196571 DXA131102:DXB196571 DNE131102:DNF196571 DDI131102:DDJ196571 CTM131102:CTN196571 CJQ131102:CJR196571 BZU131102:BZV196571 BPY131102:BPZ196571 BGC131102:BGD196571 AWG131102:AWH196571 AMK131102:AML196571 ACO131102:ACP196571 SS131102:ST196571 IW131102:IX196571 B131102:C196571 WVI65566:WVJ131035 WLM65566:WLN131035 WBQ65566:WBR131035 VRU65566:VRV131035 VHY65566:VHZ131035 UYC65566:UYD131035 UOG65566:UOH131035 UEK65566:UEL131035 TUO65566:TUP131035 TKS65566:TKT131035 TAW65566:TAX131035 SRA65566:SRB131035 SHE65566:SHF131035 RXI65566:RXJ131035 RNM65566:RNN131035 RDQ65566:RDR131035 QTU65566:QTV131035 QJY65566:QJZ131035 QAC65566:QAD131035 PQG65566:PQH131035 PGK65566:PGL131035 OWO65566:OWP131035 OMS65566:OMT131035 OCW65566:OCX131035 NTA65566:NTB131035 NJE65566:NJF131035 MZI65566:MZJ131035 MPM65566:MPN131035 MFQ65566:MFR131035 LVU65566:LVV131035 LLY65566:LLZ131035 LCC65566:LCD131035 KSG65566:KSH131035 KIK65566:KIL131035 JYO65566:JYP131035 JOS65566:JOT131035 JEW65566:JEX131035 IVA65566:IVB131035 ILE65566:ILF131035 IBI65566:IBJ131035 HRM65566:HRN131035 HHQ65566:HHR131035 GXU65566:GXV131035 GNY65566:GNZ131035 GEC65566:GED131035 FUG65566:FUH131035 FKK65566:FKL131035 FAO65566:FAP131035 EQS65566:EQT131035 EGW65566:EGX131035 DXA65566:DXB131035 DNE65566:DNF131035 DDI65566:DDJ131035 CTM65566:CTN131035 CJQ65566:CJR131035 BZU65566:BZV131035 BPY65566:BPZ131035 BGC65566:BGD131035 AWG65566:AWH131035 AMK65566:AML131035 ACO65566:ACP131035 SS65566:ST131035 IW65566:IX131035 B65566:C131035 WVI30:WVJ65499 WLM30:WLN65499 WBQ30:WBR65499 VRU30:VRV65499 VHY30:VHZ65499 UYC30:UYD65499 UOG30:UOH65499 UEK30:UEL65499 TUO30:TUP65499 TKS30:TKT65499 TAW30:TAX65499 SRA30:SRB65499 SHE30:SHF65499 RXI30:RXJ65499 RNM30:RNN65499 RDQ30:RDR65499 QTU30:QTV65499 QJY30:QJZ65499 QAC30:QAD65499 PQG30:PQH65499 PGK30:PGL65499 OWO30:OWP65499 OMS30:OMT65499 OCW30:OCX65499 NTA30:NTB65499 NJE30:NJF65499 MZI30:MZJ65499 MPM30:MPN65499 MFQ30:MFR65499 LVU30:LVV65499 LLY30:LLZ65499 LCC30:LCD65499 KSG30:KSH65499 KIK30:KIL65499 JYO30:JYP65499 JOS30:JOT65499 JEW30:JEX65499 IVA30:IVB65499 ILE30:ILF65499 IBI30:IBJ65499 HRM30:HRN65499 HHQ30:HHR65499 GXU30:GXV65499 GNY30:GNZ65499 GEC30:GED65499 FUG30:FUH65499 FKK30:FKL65499 FAO30:FAP65499 EQS30:EQT65499 EGW30:EGX65499 DXA30:DXB65499 DNE30:DNF65499 DDI30:DDJ65499 CTM30:CTN65499 CJQ30:CJR65499 BZU30:BZV65499 BPY30:BPZ65499 BGC30:BGD65499 AWG30:AWH65499 AMK30:AML65499 ACO30:ACP65499 SS30:ST65499 IW30:IX65499 B30:C65499 WVI983056:WVI983069 WLM983056:WLM983069 WBQ983056:WBQ983069 VRU983056:VRU983069 VHY983056:VHY983069 UYC983056:UYC983069 UOG983056:UOG983069 UEK983056:UEK983069 TUO983056:TUO983069 TKS983056:TKS983069 TAW983056:TAW983069 SRA983056:SRA983069 SHE983056:SHE983069 RXI983056:RXI983069 RNM983056:RNM983069 RDQ983056:RDQ983069 QTU983056:QTU983069 QJY983056:QJY983069 QAC983056:QAC983069 PQG983056:PQG983069 PGK983056:PGK983069 OWO983056:OWO983069 OMS983056:OMS983069 OCW983056:OCW983069 NTA983056:NTA983069 NJE983056:NJE983069 MZI983056:MZI983069 MPM983056:MPM983069 MFQ983056:MFQ983069 LVU983056:LVU983069 LLY983056:LLY983069 LCC983056:LCC983069 KSG983056:KSG983069 KIK983056:KIK983069 JYO983056:JYO983069 JOS983056:JOS983069 JEW983056:JEW983069 IVA983056:IVA983069 ILE983056:ILE983069 IBI983056:IBI983069 HRM983056:HRM983069 HHQ983056:HHQ983069 GXU983056:GXU983069 GNY983056:GNY983069 GEC983056:GEC983069 FUG983056:FUG983069 FKK983056:FKK983069 FAO983056:FAO983069 EQS983056:EQS983069 EGW983056:EGW983069 DXA983056:DXA983069 DNE983056:DNE983069 DDI983056:DDI983069 CTM983056:CTM983069 CJQ983056:CJQ983069 BZU983056:BZU983069 BPY983056:BPY983069 BGC983056:BGC983069 AWG983056:AWG983069 AMK983056:AMK983069 ACO983056:ACO983069 SS983056:SS983069 IW983056:IW983069 B983056:B983069 WVI917520:WVI917533 WLM917520:WLM917533 WBQ917520:WBQ917533 VRU917520:VRU917533 VHY917520:VHY917533 UYC917520:UYC917533 UOG917520:UOG917533 UEK917520:UEK917533 TUO917520:TUO917533 TKS917520:TKS917533 TAW917520:TAW917533 SRA917520:SRA917533 SHE917520:SHE917533 RXI917520:RXI917533 RNM917520:RNM917533 RDQ917520:RDQ917533 QTU917520:QTU917533 QJY917520:QJY917533 QAC917520:QAC917533 PQG917520:PQG917533 PGK917520:PGK917533 OWO917520:OWO917533 OMS917520:OMS917533 OCW917520:OCW917533 NTA917520:NTA917533 NJE917520:NJE917533 MZI917520:MZI917533 MPM917520:MPM917533 MFQ917520:MFQ917533 LVU917520:LVU917533 LLY917520:LLY917533 LCC917520:LCC917533 KSG917520:KSG917533 KIK917520:KIK917533 JYO917520:JYO917533 JOS917520:JOS917533 JEW917520:JEW917533 IVA917520:IVA917533 ILE917520:ILE917533 IBI917520:IBI917533 HRM917520:HRM917533 HHQ917520:HHQ917533 GXU917520:GXU917533 GNY917520:GNY917533 GEC917520:GEC917533 FUG917520:FUG917533 FKK917520:FKK917533 FAO917520:FAO917533 EQS917520:EQS917533 EGW917520:EGW917533 DXA917520:DXA917533 DNE917520:DNE917533 DDI917520:DDI917533 CTM917520:CTM917533 CJQ917520:CJQ917533 BZU917520:BZU917533 BPY917520:BPY917533 BGC917520:BGC917533 AWG917520:AWG917533 AMK917520:AMK917533 ACO917520:ACO917533 SS917520:SS917533 IW917520:IW917533 B917520:B917533 WVI851984:WVI851997 WLM851984:WLM851997 WBQ851984:WBQ851997 VRU851984:VRU851997 VHY851984:VHY851997 UYC851984:UYC851997 UOG851984:UOG851997 UEK851984:UEK851997 TUO851984:TUO851997 TKS851984:TKS851997 TAW851984:TAW851997 SRA851984:SRA851997 SHE851984:SHE851997 RXI851984:RXI851997 RNM851984:RNM851997 RDQ851984:RDQ851997 QTU851984:QTU851997 QJY851984:QJY851997 QAC851984:QAC851997 PQG851984:PQG851997 PGK851984:PGK851997 OWO851984:OWO851997 OMS851984:OMS851997 OCW851984:OCW851997 NTA851984:NTA851997 NJE851984:NJE851997 MZI851984:MZI851997 MPM851984:MPM851997 MFQ851984:MFQ851997 LVU851984:LVU851997 LLY851984:LLY851997 LCC851984:LCC851997 KSG851984:KSG851997 KIK851984:KIK851997 JYO851984:JYO851997 JOS851984:JOS851997 JEW851984:JEW851997 IVA851984:IVA851997 ILE851984:ILE851997 IBI851984:IBI851997 HRM851984:HRM851997 HHQ851984:HHQ851997 GXU851984:GXU851997 GNY851984:GNY851997 GEC851984:GEC851997 FUG851984:FUG851997 FKK851984:FKK851997 FAO851984:FAO851997 EQS851984:EQS851997 EGW851984:EGW851997 DXA851984:DXA851997 DNE851984:DNE851997 DDI851984:DDI851997 CTM851984:CTM851997 CJQ851984:CJQ851997 BZU851984:BZU851997 BPY851984:BPY851997 BGC851984:BGC851997 AWG851984:AWG851997 AMK851984:AMK851997 ACO851984:ACO851997 SS851984:SS851997 IW851984:IW851997 B851984:B851997 WVI786448:WVI786461 WLM786448:WLM786461 WBQ786448:WBQ786461 VRU786448:VRU786461 VHY786448:VHY786461 UYC786448:UYC786461 UOG786448:UOG786461 UEK786448:UEK786461 TUO786448:TUO786461 TKS786448:TKS786461 TAW786448:TAW786461 SRA786448:SRA786461 SHE786448:SHE786461 RXI786448:RXI786461 RNM786448:RNM786461 RDQ786448:RDQ786461 QTU786448:QTU786461 QJY786448:QJY786461 QAC786448:QAC786461 PQG786448:PQG786461 PGK786448:PGK786461 OWO786448:OWO786461 OMS786448:OMS786461 OCW786448:OCW786461 NTA786448:NTA786461 NJE786448:NJE786461 MZI786448:MZI786461 MPM786448:MPM786461 MFQ786448:MFQ786461 LVU786448:LVU786461 LLY786448:LLY786461 LCC786448:LCC786461 KSG786448:KSG786461 KIK786448:KIK786461 JYO786448:JYO786461 JOS786448:JOS786461 JEW786448:JEW786461 IVA786448:IVA786461 ILE786448:ILE786461 IBI786448:IBI786461 HRM786448:HRM786461 HHQ786448:HHQ786461 GXU786448:GXU786461 GNY786448:GNY786461 GEC786448:GEC786461 FUG786448:FUG786461 FKK786448:FKK786461 FAO786448:FAO786461 EQS786448:EQS786461 EGW786448:EGW786461 DXA786448:DXA786461 DNE786448:DNE786461 DDI786448:DDI786461 CTM786448:CTM786461 CJQ786448:CJQ786461 BZU786448:BZU786461 BPY786448:BPY786461 BGC786448:BGC786461 AWG786448:AWG786461 AMK786448:AMK786461 ACO786448:ACO786461 SS786448:SS786461 IW786448:IW786461 B786448:B786461 WVI720912:WVI720925 WLM720912:WLM720925 WBQ720912:WBQ720925 VRU720912:VRU720925 VHY720912:VHY720925 UYC720912:UYC720925 UOG720912:UOG720925 UEK720912:UEK720925 TUO720912:TUO720925 TKS720912:TKS720925 TAW720912:TAW720925 SRA720912:SRA720925 SHE720912:SHE720925 RXI720912:RXI720925 RNM720912:RNM720925 RDQ720912:RDQ720925 QTU720912:QTU720925 QJY720912:QJY720925 QAC720912:QAC720925 PQG720912:PQG720925 PGK720912:PGK720925 OWO720912:OWO720925 OMS720912:OMS720925 OCW720912:OCW720925 NTA720912:NTA720925 NJE720912:NJE720925 MZI720912:MZI720925 MPM720912:MPM720925 MFQ720912:MFQ720925 LVU720912:LVU720925 LLY720912:LLY720925 LCC720912:LCC720925 KSG720912:KSG720925 KIK720912:KIK720925 JYO720912:JYO720925 JOS720912:JOS720925 JEW720912:JEW720925 IVA720912:IVA720925 ILE720912:ILE720925 IBI720912:IBI720925 HRM720912:HRM720925 HHQ720912:HHQ720925 GXU720912:GXU720925 GNY720912:GNY720925 GEC720912:GEC720925 FUG720912:FUG720925 FKK720912:FKK720925 FAO720912:FAO720925 EQS720912:EQS720925 EGW720912:EGW720925 DXA720912:DXA720925 DNE720912:DNE720925 DDI720912:DDI720925 CTM720912:CTM720925 CJQ720912:CJQ720925 BZU720912:BZU720925 BPY720912:BPY720925 BGC720912:BGC720925 AWG720912:AWG720925 AMK720912:AMK720925 ACO720912:ACO720925 SS720912:SS720925 IW720912:IW720925 B720912:B720925 WVI655376:WVI655389 WLM655376:WLM655389 WBQ655376:WBQ655389 VRU655376:VRU655389 VHY655376:VHY655389 UYC655376:UYC655389 UOG655376:UOG655389 UEK655376:UEK655389 TUO655376:TUO655389 TKS655376:TKS655389 TAW655376:TAW655389 SRA655376:SRA655389 SHE655376:SHE655389 RXI655376:RXI655389 RNM655376:RNM655389 RDQ655376:RDQ655389 QTU655376:QTU655389 QJY655376:QJY655389 QAC655376:QAC655389 PQG655376:PQG655389 PGK655376:PGK655389 OWO655376:OWO655389 OMS655376:OMS655389 OCW655376:OCW655389 NTA655376:NTA655389 NJE655376:NJE655389 MZI655376:MZI655389 MPM655376:MPM655389 MFQ655376:MFQ655389 LVU655376:LVU655389 LLY655376:LLY655389 LCC655376:LCC655389 KSG655376:KSG655389 KIK655376:KIK655389 JYO655376:JYO655389 JOS655376:JOS655389 JEW655376:JEW655389 IVA655376:IVA655389 ILE655376:ILE655389 IBI655376:IBI655389 HRM655376:HRM655389 HHQ655376:HHQ655389 GXU655376:GXU655389 GNY655376:GNY655389 GEC655376:GEC655389 FUG655376:FUG655389 FKK655376:FKK655389 FAO655376:FAO655389 EQS655376:EQS655389 EGW655376:EGW655389 DXA655376:DXA655389 DNE655376:DNE655389 DDI655376:DDI655389 CTM655376:CTM655389 CJQ655376:CJQ655389 BZU655376:BZU655389 BPY655376:BPY655389 BGC655376:BGC655389 AWG655376:AWG655389 AMK655376:AMK655389 ACO655376:ACO655389 SS655376:SS655389 IW655376:IW655389 B655376:B655389 WVI589840:WVI589853 WLM589840:WLM589853 WBQ589840:WBQ589853 VRU589840:VRU589853 VHY589840:VHY589853 UYC589840:UYC589853 UOG589840:UOG589853 UEK589840:UEK589853 TUO589840:TUO589853 TKS589840:TKS589853 TAW589840:TAW589853 SRA589840:SRA589853 SHE589840:SHE589853 RXI589840:RXI589853 RNM589840:RNM589853 RDQ589840:RDQ589853 QTU589840:QTU589853 QJY589840:QJY589853 QAC589840:QAC589853 PQG589840:PQG589853 PGK589840:PGK589853 OWO589840:OWO589853 OMS589840:OMS589853 OCW589840:OCW589853 NTA589840:NTA589853 NJE589840:NJE589853 MZI589840:MZI589853 MPM589840:MPM589853 MFQ589840:MFQ589853 LVU589840:LVU589853 LLY589840:LLY589853 LCC589840:LCC589853 KSG589840:KSG589853 KIK589840:KIK589853 JYO589840:JYO589853 JOS589840:JOS589853 JEW589840:JEW589853 IVA589840:IVA589853 ILE589840:ILE589853 IBI589840:IBI589853 HRM589840:HRM589853 HHQ589840:HHQ589853 GXU589840:GXU589853 GNY589840:GNY589853 GEC589840:GEC589853 FUG589840:FUG589853 FKK589840:FKK589853 FAO589840:FAO589853 EQS589840:EQS589853 EGW589840:EGW589853 DXA589840:DXA589853 DNE589840:DNE589853 DDI589840:DDI589853 CTM589840:CTM589853 CJQ589840:CJQ589853 BZU589840:BZU589853 BPY589840:BPY589853 BGC589840:BGC589853 AWG589840:AWG589853 AMK589840:AMK589853 ACO589840:ACO589853 SS589840:SS589853 IW589840:IW589853 B589840:B589853 WVI524304:WVI524317 WLM524304:WLM524317 WBQ524304:WBQ524317 VRU524304:VRU524317 VHY524304:VHY524317 UYC524304:UYC524317 UOG524304:UOG524317 UEK524304:UEK524317 TUO524304:TUO524317 TKS524304:TKS524317 TAW524304:TAW524317 SRA524304:SRA524317 SHE524304:SHE524317 RXI524304:RXI524317 RNM524304:RNM524317 RDQ524304:RDQ524317 QTU524304:QTU524317 QJY524304:QJY524317 QAC524304:QAC524317 PQG524304:PQG524317 PGK524304:PGK524317 OWO524304:OWO524317 OMS524304:OMS524317 OCW524304:OCW524317 NTA524304:NTA524317 NJE524304:NJE524317 MZI524304:MZI524317 MPM524304:MPM524317 MFQ524304:MFQ524317 LVU524304:LVU524317 LLY524304:LLY524317 LCC524304:LCC524317 KSG524304:KSG524317 KIK524304:KIK524317 JYO524304:JYO524317 JOS524304:JOS524317 JEW524304:JEW524317 IVA524304:IVA524317 ILE524304:ILE524317 IBI524304:IBI524317 HRM524304:HRM524317 HHQ524304:HHQ524317 GXU524304:GXU524317 GNY524304:GNY524317 GEC524304:GEC524317 FUG524304:FUG524317 FKK524304:FKK524317 FAO524304:FAO524317 EQS524304:EQS524317 EGW524304:EGW524317 DXA524304:DXA524317 DNE524304:DNE524317 DDI524304:DDI524317 CTM524304:CTM524317 CJQ524304:CJQ524317 BZU524304:BZU524317 BPY524304:BPY524317 BGC524304:BGC524317 AWG524304:AWG524317 AMK524304:AMK524317 ACO524304:ACO524317 SS524304:SS524317 IW524304:IW524317 B524304:B524317 WVI458768:WVI458781 WLM458768:WLM458781 WBQ458768:WBQ458781 VRU458768:VRU458781 VHY458768:VHY458781 UYC458768:UYC458781 UOG458768:UOG458781 UEK458768:UEK458781 TUO458768:TUO458781 TKS458768:TKS458781 TAW458768:TAW458781 SRA458768:SRA458781 SHE458768:SHE458781 RXI458768:RXI458781 RNM458768:RNM458781 RDQ458768:RDQ458781 QTU458768:QTU458781 QJY458768:QJY458781 QAC458768:QAC458781 PQG458768:PQG458781 PGK458768:PGK458781 OWO458768:OWO458781 OMS458768:OMS458781 OCW458768:OCW458781 NTA458768:NTA458781 NJE458768:NJE458781 MZI458768:MZI458781 MPM458768:MPM458781 MFQ458768:MFQ458781 LVU458768:LVU458781 LLY458768:LLY458781 LCC458768:LCC458781 KSG458768:KSG458781 KIK458768:KIK458781 JYO458768:JYO458781 JOS458768:JOS458781 JEW458768:JEW458781 IVA458768:IVA458781 ILE458768:ILE458781 IBI458768:IBI458781 HRM458768:HRM458781 HHQ458768:HHQ458781 GXU458768:GXU458781 GNY458768:GNY458781 GEC458768:GEC458781 FUG458768:FUG458781 FKK458768:FKK458781 FAO458768:FAO458781 EQS458768:EQS458781 EGW458768:EGW458781 DXA458768:DXA458781 DNE458768:DNE458781 DDI458768:DDI458781 CTM458768:CTM458781 CJQ458768:CJQ458781 BZU458768:BZU458781 BPY458768:BPY458781 BGC458768:BGC458781 AWG458768:AWG458781 AMK458768:AMK458781 ACO458768:ACO458781 SS458768:SS458781 IW458768:IW458781 B458768:B458781 WVI393232:WVI393245 WLM393232:WLM393245 WBQ393232:WBQ393245 VRU393232:VRU393245 VHY393232:VHY393245 UYC393232:UYC393245 UOG393232:UOG393245 UEK393232:UEK393245 TUO393232:TUO393245 TKS393232:TKS393245 TAW393232:TAW393245 SRA393232:SRA393245 SHE393232:SHE393245 RXI393232:RXI393245 RNM393232:RNM393245 RDQ393232:RDQ393245 QTU393232:QTU393245 QJY393232:QJY393245 QAC393232:QAC393245 PQG393232:PQG393245 PGK393232:PGK393245 OWO393232:OWO393245 OMS393232:OMS393245 OCW393232:OCW393245 NTA393232:NTA393245 NJE393232:NJE393245 MZI393232:MZI393245 MPM393232:MPM393245 MFQ393232:MFQ393245 LVU393232:LVU393245 LLY393232:LLY393245 LCC393232:LCC393245 KSG393232:KSG393245 KIK393232:KIK393245 JYO393232:JYO393245 JOS393232:JOS393245 JEW393232:JEW393245 IVA393232:IVA393245 ILE393232:ILE393245 IBI393232:IBI393245 HRM393232:HRM393245 HHQ393232:HHQ393245 GXU393232:GXU393245 GNY393232:GNY393245 GEC393232:GEC393245 FUG393232:FUG393245 FKK393232:FKK393245 FAO393232:FAO393245 EQS393232:EQS393245 EGW393232:EGW393245 DXA393232:DXA393245 DNE393232:DNE393245 DDI393232:DDI393245 CTM393232:CTM393245 CJQ393232:CJQ393245 BZU393232:BZU393245 BPY393232:BPY393245 BGC393232:BGC393245 AWG393232:AWG393245 AMK393232:AMK393245 ACO393232:ACO393245 SS393232:SS393245 IW393232:IW393245 B393232:B393245 WVI327696:WVI327709 WLM327696:WLM327709 WBQ327696:WBQ327709 VRU327696:VRU327709 VHY327696:VHY327709 UYC327696:UYC327709 UOG327696:UOG327709 UEK327696:UEK327709 TUO327696:TUO327709 TKS327696:TKS327709 TAW327696:TAW327709 SRA327696:SRA327709 SHE327696:SHE327709 RXI327696:RXI327709 RNM327696:RNM327709 RDQ327696:RDQ327709 QTU327696:QTU327709 QJY327696:QJY327709 QAC327696:QAC327709 PQG327696:PQG327709 PGK327696:PGK327709 OWO327696:OWO327709 OMS327696:OMS327709 OCW327696:OCW327709 NTA327696:NTA327709 NJE327696:NJE327709 MZI327696:MZI327709 MPM327696:MPM327709 MFQ327696:MFQ327709 LVU327696:LVU327709 LLY327696:LLY327709 LCC327696:LCC327709 KSG327696:KSG327709 KIK327696:KIK327709 JYO327696:JYO327709 JOS327696:JOS327709 JEW327696:JEW327709 IVA327696:IVA327709 ILE327696:ILE327709 IBI327696:IBI327709 HRM327696:HRM327709 HHQ327696:HHQ327709 GXU327696:GXU327709 GNY327696:GNY327709 GEC327696:GEC327709 FUG327696:FUG327709 FKK327696:FKK327709 FAO327696:FAO327709 EQS327696:EQS327709 EGW327696:EGW327709 DXA327696:DXA327709 DNE327696:DNE327709 DDI327696:DDI327709 CTM327696:CTM327709 CJQ327696:CJQ327709 BZU327696:BZU327709 BPY327696:BPY327709 BGC327696:BGC327709 AWG327696:AWG327709 AMK327696:AMK327709 ACO327696:ACO327709 SS327696:SS327709 IW327696:IW327709 B327696:B327709 WVI262160:WVI262173 WLM262160:WLM262173 WBQ262160:WBQ262173 VRU262160:VRU262173 VHY262160:VHY262173 UYC262160:UYC262173 UOG262160:UOG262173 UEK262160:UEK262173 TUO262160:TUO262173 TKS262160:TKS262173 TAW262160:TAW262173 SRA262160:SRA262173 SHE262160:SHE262173 RXI262160:RXI262173 RNM262160:RNM262173 RDQ262160:RDQ262173 QTU262160:QTU262173 QJY262160:QJY262173 QAC262160:QAC262173 PQG262160:PQG262173 PGK262160:PGK262173 OWO262160:OWO262173 OMS262160:OMS262173 OCW262160:OCW262173 NTA262160:NTA262173 NJE262160:NJE262173 MZI262160:MZI262173 MPM262160:MPM262173 MFQ262160:MFQ262173 LVU262160:LVU262173 LLY262160:LLY262173 LCC262160:LCC262173 KSG262160:KSG262173 KIK262160:KIK262173 JYO262160:JYO262173 JOS262160:JOS262173 JEW262160:JEW262173 IVA262160:IVA262173 ILE262160:ILE262173 IBI262160:IBI262173 HRM262160:HRM262173 HHQ262160:HHQ262173 GXU262160:GXU262173 GNY262160:GNY262173 GEC262160:GEC262173 FUG262160:FUG262173 FKK262160:FKK262173 FAO262160:FAO262173 EQS262160:EQS262173 EGW262160:EGW262173 DXA262160:DXA262173 DNE262160:DNE262173 DDI262160:DDI262173 CTM262160:CTM262173 CJQ262160:CJQ262173 BZU262160:BZU262173 BPY262160:BPY262173 BGC262160:BGC262173 AWG262160:AWG262173 AMK262160:AMK262173 ACO262160:ACO262173 SS262160:SS262173 IW262160:IW262173 B262160:B262173 WVI196624:WVI196637 WLM196624:WLM196637 WBQ196624:WBQ196637 VRU196624:VRU196637 VHY196624:VHY196637 UYC196624:UYC196637 UOG196624:UOG196637 UEK196624:UEK196637 TUO196624:TUO196637 TKS196624:TKS196637 TAW196624:TAW196637 SRA196624:SRA196637 SHE196624:SHE196637 RXI196624:RXI196637 RNM196624:RNM196637 RDQ196624:RDQ196637 QTU196624:QTU196637 QJY196624:QJY196637 QAC196624:QAC196637 PQG196624:PQG196637 PGK196624:PGK196637 OWO196624:OWO196637 OMS196624:OMS196637 OCW196624:OCW196637 NTA196624:NTA196637 NJE196624:NJE196637 MZI196624:MZI196637 MPM196624:MPM196637 MFQ196624:MFQ196637 LVU196624:LVU196637 LLY196624:LLY196637 LCC196624:LCC196637 KSG196624:KSG196637 KIK196624:KIK196637 JYO196624:JYO196637 JOS196624:JOS196637 JEW196624:JEW196637 IVA196624:IVA196637 ILE196624:ILE196637 IBI196624:IBI196637 HRM196624:HRM196637 HHQ196624:HHQ196637 GXU196624:GXU196637 GNY196624:GNY196637 GEC196624:GEC196637 FUG196624:FUG196637 FKK196624:FKK196637 FAO196624:FAO196637 EQS196624:EQS196637 EGW196624:EGW196637 DXA196624:DXA196637 DNE196624:DNE196637 DDI196624:DDI196637 CTM196624:CTM196637 CJQ196624:CJQ196637 BZU196624:BZU196637 BPY196624:BPY196637 BGC196624:BGC196637 AWG196624:AWG196637 AMK196624:AMK196637 ACO196624:ACO196637 SS196624:SS196637 IW196624:IW196637 B196624:B196637 WVI131088:WVI131101 WLM131088:WLM131101 WBQ131088:WBQ131101 VRU131088:VRU131101 VHY131088:VHY131101 UYC131088:UYC131101 UOG131088:UOG131101 UEK131088:UEK131101 TUO131088:TUO131101 TKS131088:TKS131101 TAW131088:TAW131101 SRA131088:SRA131101 SHE131088:SHE131101 RXI131088:RXI131101 RNM131088:RNM131101 RDQ131088:RDQ131101 QTU131088:QTU131101 QJY131088:QJY131101 QAC131088:QAC131101 PQG131088:PQG131101 PGK131088:PGK131101 OWO131088:OWO131101 OMS131088:OMS131101 OCW131088:OCW131101 NTA131088:NTA131101 NJE131088:NJE131101 MZI131088:MZI131101 MPM131088:MPM131101 MFQ131088:MFQ131101 LVU131088:LVU131101 LLY131088:LLY131101 LCC131088:LCC131101 KSG131088:KSG131101 KIK131088:KIK131101 JYO131088:JYO131101 JOS131088:JOS131101 JEW131088:JEW131101 IVA131088:IVA131101 ILE131088:ILE131101 IBI131088:IBI131101 HRM131088:HRM131101 HHQ131088:HHQ131101 GXU131088:GXU131101 GNY131088:GNY131101 GEC131088:GEC131101 FUG131088:FUG131101 FKK131088:FKK131101 FAO131088:FAO131101 EQS131088:EQS131101 EGW131088:EGW131101 DXA131088:DXA131101 DNE131088:DNE131101 DDI131088:DDI131101 CTM131088:CTM131101 CJQ131088:CJQ131101 BZU131088:BZU131101 BPY131088:BPY131101 BGC131088:BGC131101 AWG131088:AWG131101 AMK131088:AMK131101 ACO131088:ACO131101 SS131088:SS131101 IW131088:IW131101 B131088:B131101 WVI65552:WVI65565 WLM65552:WLM65565 WBQ65552:WBQ65565 VRU65552:VRU65565 VHY65552:VHY65565 UYC65552:UYC65565 UOG65552:UOG65565 UEK65552:UEK65565 TUO65552:TUO65565 TKS65552:TKS65565 TAW65552:TAW65565 SRA65552:SRA65565 SHE65552:SHE65565 RXI65552:RXI65565 RNM65552:RNM65565 RDQ65552:RDQ65565 QTU65552:QTU65565 QJY65552:QJY65565 QAC65552:QAC65565 PQG65552:PQG65565 PGK65552:PGK65565 OWO65552:OWO65565 OMS65552:OMS65565 OCW65552:OCW65565 NTA65552:NTA65565 NJE65552:NJE65565 MZI65552:MZI65565 MPM65552:MPM65565 MFQ65552:MFQ65565 LVU65552:LVU65565 LLY65552:LLY65565 LCC65552:LCC65565 KSG65552:KSG65565 KIK65552:KIK65565 JYO65552:JYO65565 JOS65552:JOS65565 JEW65552:JEW65565 IVA65552:IVA65565 ILE65552:ILE65565 IBI65552:IBI65565 HRM65552:HRM65565 HHQ65552:HHQ65565 GXU65552:GXU65565 GNY65552:GNY65565 GEC65552:GEC65565 FUG65552:FUG65565 FKK65552:FKK65565 FAO65552:FAO65565 EQS65552:EQS65565 EGW65552:EGW65565 DXA65552:DXA65565 DNE65552:DNE65565 DDI65552:DDI65565 CTM65552:CTM65565 CJQ65552:CJQ65565 BZU65552:BZU65565 BPY65552:BPY65565 BGC65552:BGC65565 AWG65552:AWG65565 AMK65552:AMK65565 ACO65552:ACO65565 SS65552:SS65565 IW65552:IW65565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B24:B29 IW1:IW21 SS1:SS21 ACO1:ACO21 AMK1:AMK21 AWG1:AWG21 BGC1:BGC21 BPY1:BPY21 BZU1:BZU21 CJQ1:CJQ21 CTM1:CTM21 DDI1:DDI21 DNE1:DNE21 DXA1:DXA21 EGW1:EGW21 EQS1:EQS21 FAO1:FAO21 FKK1:FKK21 FUG1:FUG21 GEC1:GEC21 GNY1:GNY21 GXU1:GXU21 HHQ1:HHQ21 HRM1:HRM21 IBI1:IBI21 ILE1:ILE21 IVA1:IVA21 JEW1:JEW21 JOS1:JOS21 JYO1:JYO21 KIK1:KIK21 KSG1:KSG21 LCC1:LCC21 LLY1:LLY21 LVU1:LVU21 MFQ1:MFQ21 MPM1:MPM21 MZI1:MZI21 NJE1:NJE21 NTA1:NTA21 OCW1:OCW21 OMS1:OMS21 OWO1:OWO21 PGK1:PGK21 PQG1:PQG21 QAC1:QAC21 QJY1:QJY21 QTU1:QTU21 RDQ1:RDQ21 RNM1:RNM21 RXI1:RXI21 SHE1:SHE21 SRA1:SRA21 TAW1:TAW21 TKS1:TKS21 TUO1:TUO21 UEK1:UEK21 UOG1:UOG21 UYC1:UYC21 VHY1:VHY21 VRU1:VRU21 WBQ1:WBQ21 WLM1:WLM21 WVI1:WVI21 B2:B21 ST1:ST29 ACP1:ACP29 AML1:AML29 AWH1:AWH29 BGD1:BGD29 BPZ1:BPZ29 BZV1:BZV29 CJR1:CJR29 CTN1:CTN29 DDJ1:DDJ29 DNF1:DNF29 DXB1:DXB29 EGX1:EGX29 EQT1:EQT29 FAP1:FAP29 FKL1:FKL29 FUH1:FUH29 GED1:GED29 GNZ1:GNZ29 GXV1:GXV29 HHR1:HHR29 HRN1:HRN29 IBJ1:IBJ29 ILF1:ILF29 IVB1:IVB29 JEX1:JEX29 JOT1:JOT29 JYP1:JYP29 KIL1:KIL29 KSH1:KSH29 LCD1:LCD29 LLZ1:LLZ29 LVV1:LVV29 MFR1:MFR29 MPN1:MPN29 MZJ1:MZJ29 NJF1:NJF29 NTB1:NTB29 OCX1:OCX29 OMT1:OMT29 OWP1:OWP29 PGL1:PGL29 PQH1:PQH29 QAD1:QAD29 QJZ1:QJZ29 QTV1:QTV29 RDR1:RDR29 RNN1:RNN29 RXJ1:RXJ29 SHF1:SHF29 SRB1:SRB29 TAX1:TAX29 TKT1:TKT29 TUP1:TUP29 UEL1:UEL29 UOH1:UOH29 UYD1:UYD29 VHZ1:VHZ29 VRV1:VRV29 WBR1:WBR29 WLN1:WLN29 WVJ1:WVJ29 C3:C29 IX1:IX29 WLO1:WVH1048576 WBS1:WLL1048576 VRW1:WBP1048576 VIA1:VRT1048576 UYE1:VHX1048576 UOI1:UYB1048576 UEM1:UOF1048576 TUQ1:UEJ1048576 TKU1:TUN1048576 TAY1:TKR1048576 SRC1:TAV1048576 SHG1:SQZ1048576 RXK1:SHD1048576 RNO1:RXH1048576 RDS1:RNL1048576 QTW1:RDP1048576 QKA1:QTT1048576 QAE1:QJX1048576 PQI1:QAB1048576 PGM1:PQF1048576 OWQ1:PGJ1048576 OMU1:OWN1048576 OCY1:OMR1048576 NTC1:OCV1048576 NJG1:NSZ1048576 MZK1:NJD1048576 MPO1:MZH1048576 MFS1:MPL1048576 LVW1:MFP1048576 LMA1:LVT1048576 LCE1:LLX1048576 KSI1:LCB1048576 KIM1:KSF1048576 JYQ1:KIJ1048576 JOU1:JYN1048576 JEY1:JOR1048576 IVC1:JEV1048576 ILG1:IUZ1048576 IBK1:ILD1048576 HRO1:IBH1048576 HHS1:HRL1048576 GXW1:HHP1048576 GOA1:GXT1048576 GEE1:GNX1048576 FUI1:GEB1048576 FKM1:FUF1048576 FAQ1:FKJ1048576 EQU1:FAN1048576 EGY1:EQR1048576 DXC1:EGV1048576 DNG1:DWZ1048576 DDK1:DND1048576 CTO1:DDH1048576 CJS1:CTL1048576 BZW1:CJP1048576 BQA1:BZT1048576 BGE1:BPX1048576 AWI1:BGB1048576 AMM1:AWF1048576 ACQ1:AMJ1048576 SU1:ACN1048576 IY1:SR1048576 WVK1:XFD1048576 A1:A1048576 D3:IV1048576"/>
  </dataValidations>
  <pageMargins left="0.82677165354330717" right="0.11811023622047245" top="0.27559055118110237" bottom="0.39370078740157483" header="0.23622047244094491" footer="0.19685039370078741"/>
  <pageSetup paperSize="8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walkon</dc:creator>
  <cp:lastModifiedBy>FJ-USER</cp:lastModifiedBy>
  <cp:lastPrinted>2016-07-15T04:09:56Z</cp:lastPrinted>
  <dcterms:created xsi:type="dcterms:W3CDTF">2012-09-29T03:46:40Z</dcterms:created>
  <dcterms:modified xsi:type="dcterms:W3CDTF">2016-07-20T06:17:26Z</dcterms:modified>
</cp:coreProperties>
</file>